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esktop\DATOS Z\AGM\01 LEADER M19\PROGRAMA 23-27\ANEXOS 23-27\KIT PROMOTORES\ANEXOS WEB\KIT PROMOTORES PRIVADOS\"/>
    </mc:Choice>
  </mc:AlternateContent>
  <xr:revisionPtr revIDLastSave="0" documentId="8_{9E47AE51-49DB-4EE8-9DD6-887ECA642C1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REVISIÓN CON FÓRMULAS " sheetId="1" r:id="rId1"/>
    <sheet name="ANÁLISIS IMPUESTOS SOCIEDAD" sheetId="7" r:id="rId2"/>
    <sheet name="ANÁLISIS RENTAS" sheetId="5" r:id="rId3"/>
  </sheets>
  <definedNames>
    <definedName name="_xlnm.Print_Area" localSheetId="0">'PREVISIÓN CON FÓRMULAS '!$A$1:$K$58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7" l="1"/>
  <c r="D24" i="7"/>
  <c r="C24" i="7"/>
  <c r="I12" i="1"/>
  <c r="I13" i="1"/>
  <c r="I14" i="1"/>
  <c r="I15" i="1"/>
  <c r="I16" i="1"/>
  <c r="I17" i="1"/>
  <c r="I18" i="1"/>
  <c r="I19" i="1"/>
  <c r="I20" i="1"/>
  <c r="I11" i="1"/>
  <c r="K26" i="1"/>
  <c r="K27" i="1"/>
  <c r="K28" i="1"/>
  <c r="K29" i="1"/>
  <c r="K30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5" i="1"/>
  <c r="K57" i="1"/>
  <c r="K25" i="1"/>
  <c r="K12" i="1"/>
  <c r="K13" i="1"/>
  <c r="K14" i="1"/>
  <c r="K15" i="1"/>
  <c r="K16" i="1"/>
  <c r="K17" i="1"/>
  <c r="K18" i="1"/>
  <c r="K19" i="1"/>
  <c r="K11" i="1"/>
  <c r="G55" i="1"/>
  <c r="I55" i="1"/>
  <c r="I26" i="1"/>
  <c r="I27" i="1"/>
  <c r="I28" i="1"/>
  <c r="I29" i="1"/>
  <c r="I30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7" i="1"/>
  <c r="I25" i="1"/>
  <c r="G26" i="1"/>
  <c r="G27" i="1"/>
  <c r="G28" i="1"/>
  <c r="G29" i="1"/>
  <c r="G30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9" i="1"/>
  <c r="G50" i="1"/>
  <c r="G51" i="1"/>
  <c r="G57" i="1"/>
  <c r="G25" i="1"/>
  <c r="G12" i="1"/>
  <c r="G13" i="1"/>
  <c r="G14" i="1"/>
  <c r="G15" i="1"/>
  <c r="G16" i="1"/>
  <c r="G17" i="1"/>
  <c r="G18" i="1"/>
  <c r="G11" i="1"/>
  <c r="E26" i="1"/>
  <c r="E27" i="1"/>
  <c r="E28" i="1"/>
  <c r="E29" i="1"/>
  <c r="E30" i="1"/>
  <c r="E32" i="1"/>
  <c r="E33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9" i="1"/>
  <c r="E50" i="1"/>
  <c r="E51" i="1"/>
  <c r="E55" i="1"/>
  <c r="E57" i="1"/>
  <c r="E25" i="1"/>
  <c r="E12" i="1"/>
  <c r="E13" i="1"/>
  <c r="E14" i="1"/>
  <c r="E15" i="1"/>
  <c r="E16" i="1"/>
  <c r="E17" i="1"/>
  <c r="E18" i="1"/>
  <c r="E19" i="1"/>
  <c r="E11" i="1"/>
  <c r="C32" i="1"/>
  <c r="C34" i="1"/>
  <c r="C35" i="1"/>
  <c r="C36" i="1"/>
  <c r="C37" i="1"/>
  <c r="C38" i="1"/>
  <c r="C40" i="1"/>
  <c r="C41" i="1"/>
  <c r="C42" i="1"/>
  <c r="C43" i="1"/>
  <c r="C44" i="1"/>
  <c r="C45" i="1"/>
  <c r="C46" i="1"/>
  <c r="C47" i="1"/>
  <c r="C49" i="1"/>
  <c r="C50" i="1"/>
  <c r="C51" i="1"/>
  <c r="C33" i="1"/>
  <c r="C26" i="1"/>
  <c r="C27" i="1"/>
  <c r="C28" i="1"/>
  <c r="C29" i="1"/>
  <c r="C30" i="1"/>
  <c r="C25" i="1"/>
  <c r="C12" i="1"/>
  <c r="C13" i="1"/>
  <c r="C14" i="1"/>
  <c r="C15" i="1"/>
  <c r="C16" i="1"/>
  <c r="C17" i="1"/>
  <c r="C18" i="1"/>
  <c r="C11" i="1"/>
  <c r="C55" i="1"/>
  <c r="B9" i="1"/>
  <c r="C57" i="1" s="1"/>
  <c r="D9" i="1"/>
  <c r="B19" i="1"/>
  <c r="C19" i="1" s="1"/>
  <c r="D19" i="1"/>
  <c r="B52" i="1"/>
  <c r="C52" i="1" s="1"/>
  <c r="D52" i="1"/>
  <c r="E52" i="1" s="1"/>
  <c r="F9" i="1"/>
  <c r="H9" i="1"/>
  <c r="J9" i="1"/>
  <c r="F19" i="1"/>
  <c r="G19" i="1" s="1"/>
  <c r="H19" i="1"/>
  <c r="J19" i="1"/>
  <c r="F52" i="1"/>
  <c r="G52" i="1" s="1"/>
  <c r="H52" i="1"/>
  <c r="J52" i="1"/>
  <c r="G19" i="5"/>
  <c r="E19" i="5"/>
  <c r="C19" i="5"/>
  <c r="C28" i="7"/>
  <c r="D28" i="7"/>
  <c r="E28" i="7"/>
  <c r="D21" i="1" l="1"/>
  <c r="F21" i="1"/>
  <c r="F54" i="1" s="1"/>
  <c r="G54" i="1" s="1"/>
  <c r="H21" i="1"/>
  <c r="I21" i="1" s="1"/>
  <c r="H53" i="1"/>
  <c r="J53" i="1"/>
  <c r="F53" i="1"/>
  <c r="G53" i="1" s="1"/>
  <c r="D53" i="1"/>
  <c r="E53" i="1" s="1"/>
  <c r="J21" i="1"/>
  <c r="K21" i="1" s="1"/>
  <c r="B53" i="1"/>
  <c r="C53" i="1" s="1"/>
  <c r="B21" i="1"/>
  <c r="C21" i="1" s="1"/>
  <c r="C17" i="5"/>
  <c r="C18" i="5"/>
  <c r="C7" i="5"/>
  <c r="C8" i="5"/>
  <c r="C9" i="5"/>
  <c r="C10" i="5"/>
  <c r="C11" i="5"/>
  <c r="C12" i="5"/>
  <c r="C13" i="5"/>
  <c r="C14" i="5"/>
  <c r="C15" i="5"/>
  <c r="C16" i="5"/>
  <c r="C6" i="5"/>
  <c r="C21" i="5"/>
  <c r="C22" i="5"/>
  <c r="C23" i="5"/>
  <c r="G8" i="5"/>
  <c r="G7" i="5"/>
  <c r="G9" i="5"/>
  <c r="G10" i="5"/>
  <c r="G11" i="5"/>
  <c r="G12" i="5"/>
  <c r="G13" i="5"/>
  <c r="G14" i="5"/>
  <c r="G15" i="5"/>
  <c r="G16" i="5"/>
  <c r="G17" i="5"/>
  <c r="G18" i="5"/>
  <c r="G6" i="5"/>
  <c r="E7" i="5"/>
  <c r="E9" i="5"/>
  <c r="E10" i="5"/>
  <c r="E11" i="5"/>
  <c r="E12" i="5"/>
  <c r="E13" i="5"/>
  <c r="E14" i="5"/>
  <c r="E15" i="5"/>
  <c r="E16" i="5"/>
  <c r="E17" i="5"/>
  <c r="E18" i="5"/>
  <c r="E6" i="5"/>
  <c r="E8" i="5"/>
  <c r="H54" i="1" l="1"/>
  <c r="I54" i="1" s="1"/>
  <c r="G21" i="1"/>
  <c r="D54" i="1"/>
  <c r="E21" i="1"/>
  <c r="J54" i="1"/>
  <c r="K54" i="1" s="1"/>
  <c r="H56" i="1"/>
  <c r="I56" i="1" s="1"/>
  <c r="B54" i="1"/>
  <c r="C54" i="1" s="1"/>
  <c r="F56" i="1"/>
  <c r="G56" i="1" s="1"/>
  <c r="G23" i="5"/>
  <c r="E22" i="5"/>
  <c r="E21" i="5"/>
  <c r="G22" i="5"/>
  <c r="E23" i="5"/>
  <c r="G21" i="5"/>
  <c r="D56" i="1" l="1"/>
  <c r="E54" i="1"/>
  <c r="J56" i="1"/>
  <c r="K56" i="1" s="1"/>
  <c r="F58" i="1"/>
  <c r="G58" i="1" s="1"/>
  <c r="H58" i="1"/>
  <c r="I58" i="1" s="1"/>
  <c r="B56" i="1"/>
  <c r="C56" i="1" s="1"/>
  <c r="D58" i="1" l="1"/>
  <c r="E56" i="1"/>
  <c r="H59" i="1"/>
  <c r="I59" i="1" s="1"/>
  <c r="J58" i="1"/>
  <c r="K58" i="1" s="1"/>
  <c r="F59" i="1"/>
  <c r="G59" i="1" s="1"/>
  <c r="B58" i="1"/>
  <c r="C58" i="1" s="1"/>
  <c r="D59" i="1" l="1"/>
  <c r="E58" i="1"/>
  <c r="B59" i="1"/>
  <c r="C59" i="1" s="1"/>
  <c r="J59" i="1"/>
  <c r="K59" i="1" s="1"/>
  <c r="E59" i="1" l="1"/>
</calcChain>
</file>

<file path=xl/sharedStrings.xml><?xml version="1.0" encoding="utf-8"?>
<sst xmlns="http://schemas.openxmlformats.org/spreadsheetml/2006/main" count="163" uniqueCount="154">
  <si>
    <t>ASOCIACIÓN ALTO GUADIANA MANCHA</t>
  </si>
  <si>
    <t xml:space="preserve"> CUENTA PREVISONAL DE RESULTADOS</t>
  </si>
  <si>
    <t>1 ER AÑO</t>
  </si>
  <si>
    <t>2º AÑO</t>
  </si>
  <si>
    <t>3 ER AÑO</t>
  </si>
  <si>
    <t>4º AÑO</t>
  </si>
  <si>
    <t>5º AÑO</t>
  </si>
  <si>
    <t>VENTAS</t>
  </si>
  <si>
    <t>SUBVENCIONES</t>
  </si>
  <si>
    <t>TOTAL DE INGRESOS</t>
  </si>
  <si>
    <t>CONSUMOS</t>
  </si>
  <si>
    <t>SUELDOS Y SALARIOS</t>
  </si>
  <si>
    <t>SEGURIDAD SOCIAL</t>
  </si>
  <si>
    <t>COLABORADORES</t>
  </si>
  <si>
    <t>COMISIONES S/VENTAS</t>
  </si>
  <si>
    <t>TRANSPORTES</t>
  </si>
  <si>
    <t>OTROS GASTOS VARIABLES</t>
  </si>
  <si>
    <t>TOTAL GASTOS VARIABLES</t>
  </si>
  <si>
    <t>MARGEN BRUTO (INGRESOS-GASTOS V)</t>
  </si>
  <si>
    <t>GASTOS FIJOS</t>
  </si>
  <si>
    <t>MANO OBRA INDIRECTA FIJA:</t>
  </si>
  <si>
    <t>Retribución propia</t>
  </si>
  <si>
    <t>Seguro Autónom</t>
  </si>
  <si>
    <t>Sueldos personal</t>
  </si>
  <si>
    <t>SS.cargo de empresa</t>
  </si>
  <si>
    <t>ALQUILERES</t>
  </si>
  <si>
    <t>REPARACIONES Y CONSER.</t>
  </si>
  <si>
    <t>SERVICIOS PROFES. INDEP.</t>
  </si>
  <si>
    <t>Asesoría externa</t>
  </si>
  <si>
    <t>Limpieza</t>
  </si>
  <si>
    <t>alimentación</t>
  </si>
  <si>
    <t>PRIMAS DE SEGUROS</t>
  </si>
  <si>
    <t>PUBLICIDAD Y PROPAGANDA</t>
  </si>
  <si>
    <t>SUMINISTROS</t>
  </si>
  <si>
    <t>Teléfono</t>
  </si>
  <si>
    <t>Agua</t>
  </si>
  <si>
    <t>Electricidad</t>
  </si>
  <si>
    <t>Gas</t>
  </si>
  <si>
    <t>OTROS SERVICIOS</t>
  </si>
  <si>
    <t>TRIBUTOS</t>
  </si>
  <si>
    <t>DOTACIONES AMORTIZACIONES</t>
  </si>
  <si>
    <t>Inmovilizado material</t>
  </si>
  <si>
    <t>Inmovilizado inmaterial</t>
  </si>
  <si>
    <t>Gastos de constitución</t>
  </si>
  <si>
    <t>TOTAL GASTOS FIJOS</t>
  </si>
  <si>
    <t>TOTAL GASTOS (VARIABLES Y FIJOS)</t>
  </si>
  <si>
    <t>B.A.I.I. (MARGEN BRUTO-G.FIJOS)</t>
  </si>
  <si>
    <t>GASTOS FINANCIEROS</t>
  </si>
  <si>
    <t xml:space="preserve">PROYECTO </t>
  </si>
  <si>
    <t xml:space="preserve">PROMOTOR </t>
  </si>
  <si>
    <t>BENEFICIO NETO (B.A.I.- IMPUESTO S/B)</t>
  </si>
  <si>
    <t>B.A.I. (B.A.I.I.- GASTOS FINANCIEROS)</t>
  </si>
  <si>
    <t>%/VTAS</t>
  </si>
  <si>
    <t xml:space="preserve">otros  </t>
  </si>
  <si>
    <t>Otros (subcontratas)</t>
  </si>
  <si>
    <t>OTROS INGRESOS DE LA EXPLOTACIÓN</t>
  </si>
  <si>
    <t>%VTAS</t>
  </si>
  <si>
    <t>SUBCONTRATAS</t>
  </si>
  <si>
    <t>GASTOS DIVERSOS</t>
  </si>
  <si>
    <t xml:space="preserve">INGRESOS DE LA EXPLOTACIÓN </t>
  </si>
  <si>
    <t>IMPUTACIÓN DE INGRESOS POR SUBVENCIONES DE CAPITAL</t>
  </si>
  <si>
    <t>VARIACIÓN DE EXISTENCIAS (INCREMENTO DE EXISTENCIAS FINALES)</t>
  </si>
  <si>
    <t>COMPRA DE EXISTENCIAS</t>
  </si>
  <si>
    <t xml:space="preserve">OTROS CONSUMOS DE EXPLOTACIÓN </t>
  </si>
  <si>
    <t xml:space="preserve">SUELDOS Y SALARIOS </t>
  </si>
  <si>
    <t>SEGURIDAD SOCIAL A CARGO DE LA EMPRESA</t>
  </si>
  <si>
    <t>SEGURIDAD SOCIAL O APORTACIONES A MUTUALIDADES ALTERNATIVAS DEL TITULAR DE LA ACTIVIDAD</t>
  </si>
  <si>
    <t xml:space="preserve">REPARACIONES Y CONSERVACIÓN </t>
  </si>
  <si>
    <t>SUMINISTROS (ELECTRICIDAD, AGUA, GAS, TELEFONÍA, INTERNET)</t>
  </si>
  <si>
    <t xml:space="preserve">OTROS SUMINISTROS </t>
  </si>
  <si>
    <t xml:space="preserve">SERVICIOS DE PROFESIONALES INDEPENDIENTES </t>
  </si>
  <si>
    <t>DOTACIÓN EJERCICIO PARA AMORTIZACIÓN DE INMOVILIZADO MATERIAL</t>
  </si>
  <si>
    <t xml:space="preserve">OTROS SERVICIOS EXTERIORES </t>
  </si>
  <si>
    <t>ARRENDAMIENTO Y CÁNONES</t>
  </si>
  <si>
    <t xml:space="preserve">DIFERENCIA INGRESOS Y GASTOS </t>
  </si>
  <si>
    <t xml:space="preserve">BENEFICIO NETO </t>
  </si>
  <si>
    <t>MARGEN BRUTO</t>
  </si>
  <si>
    <t>%</t>
  </si>
  <si>
    <t xml:space="preserve"> </t>
  </si>
  <si>
    <t xml:space="preserve">AMORTIZACIONES </t>
  </si>
  <si>
    <t xml:space="preserve">APROVISIONAMIENTOS </t>
  </si>
  <si>
    <t xml:space="preserve">FONDOS PROPIOS </t>
  </si>
  <si>
    <t xml:space="preserve">CAPITAL </t>
  </si>
  <si>
    <t>PASIVO NO CORRIENTE</t>
  </si>
  <si>
    <t>PASIVO CORRIENTE</t>
  </si>
  <si>
    <t xml:space="preserve">PATRIMONIO NETO </t>
  </si>
  <si>
    <t xml:space="preserve">EXISTENCIAS </t>
  </si>
  <si>
    <t>ACTIVO NO CORRIENTE</t>
  </si>
  <si>
    <t>ACTIVO CORRIENTE</t>
  </si>
  <si>
    <t xml:space="preserve">ACTIVO TOTAL </t>
  </si>
  <si>
    <t xml:space="preserve">ANALISIS DE IMPUESTO DE SOCIEDADES </t>
  </si>
  <si>
    <t>ACTIVO POR IMPUESTO DIFERIDO</t>
  </si>
  <si>
    <t>CLIENTES ACTIVIDAD</t>
  </si>
  <si>
    <t>EFECTIVO Y OTROS ACTIVOS EQUIVALENTES</t>
  </si>
  <si>
    <t xml:space="preserve">DEUDAS A LARGO PLAZO CON ENTIDADES DE CRÉDITO </t>
  </si>
  <si>
    <t>OTRAS DEUDAS A LARGO PLAZO</t>
  </si>
  <si>
    <t xml:space="preserve">DEUDAS A CORTO PLAZO TOTALES </t>
  </si>
  <si>
    <t xml:space="preserve">DEUDAS A CORTO PLAZO CON E. CRÉDITO </t>
  </si>
  <si>
    <t xml:space="preserve">PROVEEDORES LARGO PLAZO </t>
  </si>
  <si>
    <t xml:space="preserve">PROVEEDORES CORTO PLAZO </t>
  </si>
  <si>
    <t xml:space="preserve">RESERVAS </t>
  </si>
  <si>
    <t xml:space="preserve">GASTOS DE PERSONAL </t>
  </si>
  <si>
    <r>
      <t xml:space="preserve">RESULTADO DE LA EXPLOTACIÓN </t>
    </r>
    <r>
      <rPr>
        <b/>
        <sz val="8"/>
        <rFont val="Arial"/>
        <family val="2"/>
      </rPr>
      <t>(consignar en rojo si es negativo)</t>
    </r>
  </si>
  <si>
    <t xml:space="preserve">IMPUESTO SOBRE EL BENEFICIO </t>
  </si>
  <si>
    <t xml:space="preserve">IMPORTE NETO CIFRA DE NEGOCIOS </t>
  </si>
  <si>
    <t xml:space="preserve">INVERSION </t>
  </si>
  <si>
    <t>CASH-FLOW</t>
  </si>
  <si>
    <r>
      <t xml:space="preserve">BAI </t>
    </r>
    <r>
      <rPr>
        <b/>
        <sz val="8"/>
        <rFont val="Arial"/>
        <family val="2"/>
      </rPr>
      <t>(consignar en rojo si es negativo)</t>
    </r>
  </si>
  <si>
    <t>PARTIDAS A COMPLETAR DEL IS</t>
  </si>
  <si>
    <r>
      <t xml:space="preserve">PROVISIONES DEDUCIBLES O GASTOS DE DIFICIL JUSTIFICACIÓN  MODALIDAD SIMPLIFICADA </t>
    </r>
    <r>
      <rPr>
        <b/>
        <sz val="9"/>
        <rFont val="Arial"/>
        <family val="2"/>
      </rPr>
      <t>(si procede)</t>
    </r>
  </si>
  <si>
    <t xml:space="preserve">ANALISIS DE IMPUESTO SOBRE LA RENTA (APDO. RENDIMIENTOS ACTIVIDADES ECONÓMICAS) </t>
  </si>
  <si>
    <r>
      <t xml:space="preserve">IMPUESTO SOBRE BENEFICIO </t>
    </r>
    <r>
      <rPr>
        <b/>
        <sz val="8"/>
        <color theme="1"/>
        <rFont val="Calibri"/>
        <family val="2"/>
        <scheme val="minor"/>
      </rPr>
      <t>(en caso de sociedades el 25% del valor B.A.I.)</t>
    </r>
  </si>
  <si>
    <t>Nº EXPTE</t>
  </si>
  <si>
    <t>N-1 (*)</t>
  </si>
  <si>
    <t xml:space="preserve">N-2 </t>
  </si>
  <si>
    <t xml:space="preserve">N-3 </t>
  </si>
  <si>
    <t>(*) N= EJERCICIO SOLICITUD DE AYUDA</t>
  </si>
  <si>
    <t>N-1</t>
  </si>
  <si>
    <t>N-2</t>
  </si>
  <si>
    <t>N-3</t>
  </si>
  <si>
    <t>RESULTADO CUENTA PÉRDIDAS Y GANANCIAS</t>
  </si>
  <si>
    <t>PATRIMONIO  NETO Y PASIVO</t>
  </si>
  <si>
    <t>Nº CASILLA MODELO 200</t>
  </si>
  <si>
    <t>00500</t>
  </si>
  <si>
    <t>00326</t>
  </si>
  <si>
    <t>00325</t>
  </si>
  <si>
    <t>00305</t>
  </si>
  <si>
    <t>00296</t>
  </si>
  <si>
    <t>00284</t>
  </si>
  <si>
    <t>00270</t>
  </si>
  <si>
    <t>00260</t>
  </si>
  <si>
    <t>00255</t>
  </si>
  <si>
    <t>TOTAL PASIVO (CORRIENT+NO CORRIENTE)</t>
  </si>
  <si>
    <t>00252</t>
  </si>
  <si>
    <t>00242</t>
  </si>
  <si>
    <t>00241</t>
  </si>
  <si>
    <t>00233</t>
  </si>
  <si>
    <t>00231</t>
  </si>
  <si>
    <t>00228</t>
  </si>
  <si>
    <t>00222</t>
  </si>
  <si>
    <t>00218</t>
  </si>
  <si>
    <t>00210</t>
  </si>
  <si>
    <t>00191</t>
  </si>
  <si>
    <t>00188</t>
  </si>
  <si>
    <t>00186</t>
  </si>
  <si>
    <t>00185</t>
  </si>
  <si>
    <t>00180</t>
  </si>
  <si>
    <t>00177</t>
  </si>
  <si>
    <t>00150</t>
  </si>
  <si>
    <t>00138</t>
  </si>
  <si>
    <t>00136</t>
  </si>
  <si>
    <t>00134</t>
  </si>
  <si>
    <t>00101</t>
  </si>
  <si>
    <t>210+228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</si>
</sst>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4" fontId="1" fillId="4" borderId="7" xfId="0" applyNumberFormat="1" applyFont="1" applyFill="1" applyBorder="1" applyAlignment="1" applyProtection="1">
      <alignment horizontal="center"/>
      <protection locked="0"/>
    </xf>
    <xf numFmtId="9" fontId="3" fillId="7" borderId="7" xfId="0" applyNumberFormat="1" applyFont="1" applyFill="1" applyBorder="1" applyAlignment="1" applyProtection="1">
      <alignment horizontal="center"/>
      <protection locked="0"/>
    </xf>
    <xf numFmtId="1" fontId="4" fillId="7" borderId="7" xfId="0" applyNumberFormat="1" applyFont="1" applyFill="1" applyBorder="1" applyAlignment="1" applyProtection="1">
      <alignment horizontal="center"/>
      <protection locked="0"/>
    </xf>
    <xf numFmtId="9" fontId="4" fillId="4" borderId="7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9" fontId="3" fillId="7" borderId="1" xfId="0" applyNumberFormat="1" applyFont="1" applyFill="1" applyBorder="1" applyAlignment="1" applyProtection="1">
      <alignment horizontal="center"/>
      <protection locked="0"/>
    </xf>
    <xf numFmtId="9" fontId="3" fillId="0" borderId="1" xfId="0" applyNumberFormat="1" applyFont="1" applyBorder="1" applyAlignment="1" applyProtection="1">
      <alignment horizontal="center"/>
      <protection locked="0"/>
    </xf>
    <xf numFmtId="1" fontId="3" fillId="7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9" fontId="3" fillId="2" borderId="1" xfId="0" applyNumberFormat="1" applyFont="1" applyFill="1" applyBorder="1" applyAlignment="1" applyProtection="1">
      <alignment horizontal="center"/>
      <protection locked="0"/>
    </xf>
    <xf numFmtId="9" fontId="4" fillId="2" borderId="1" xfId="0" applyNumberFormat="1" applyFont="1" applyFill="1" applyBorder="1" applyAlignment="1" applyProtection="1">
      <alignment horizontal="center"/>
      <protection locked="0"/>
    </xf>
    <xf numFmtId="10" fontId="3" fillId="7" borderId="1" xfId="0" applyNumberFormat="1" applyFont="1" applyFill="1" applyBorder="1" applyAlignment="1" applyProtection="1">
      <alignment horizontal="center"/>
      <protection locked="0"/>
    </xf>
    <xf numFmtId="10" fontId="3" fillId="9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0" fontId="4" fillId="7" borderId="1" xfId="0" applyNumberFormat="1" applyFont="1" applyFill="1" applyBorder="1" applyAlignment="1" applyProtection="1">
      <alignment horizontal="center"/>
      <protection locked="0"/>
    </xf>
    <xf numFmtId="10" fontId="4" fillId="9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2" fontId="1" fillId="6" borderId="1" xfId="0" applyNumberFormat="1" applyFont="1" applyFill="1" applyBorder="1" applyProtection="1">
      <protection locked="0"/>
    </xf>
    <xf numFmtId="2" fontId="1" fillId="5" borderId="1" xfId="0" applyNumberFormat="1" applyFont="1" applyFill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wrapText="1"/>
      <protection locked="0"/>
    </xf>
    <xf numFmtId="2" fontId="1" fillId="8" borderId="1" xfId="0" applyNumberFormat="1" applyFont="1" applyFill="1" applyBorder="1" applyProtection="1">
      <protection locked="0"/>
    </xf>
    <xf numFmtId="4" fontId="1" fillId="8" borderId="7" xfId="0" applyNumberFormat="1" applyFont="1" applyFill="1" applyBorder="1" applyAlignment="1" applyProtection="1">
      <alignment horizontal="center"/>
      <protection locked="0"/>
    </xf>
    <xf numFmtId="10" fontId="3" fillId="8" borderId="7" xfId="0" applyNumberFormat="1" applyFont="1" applyFill="1" applyBorder="1" applyAlignment="1" applyProtection="1">
      <alignment horizontal="center"/>
      <protection locked="0"/>
    </xf>
    <xf numFmtId="10" fontId="3" fillId="8" borderId="17" xfId="0" applyNumberFormat="1" applyFont="1" applyFill="1" applyBorder="1" applyAlignment="1" applyProtection="1">
      <alignment horizontal="center"/>
      <protection locked="0"/>
    </xf>
    <xf numFmtId="4" fontId="1" fillId="8" borderId="17" xfId="0" applyNumberFormat="1" applyFont="1" applyFill="1" applyBorder="1" applyAlignment="1" applyProtection="1">
      <alignment horizontal="center"/>
      <protection locked="0"/>
    </xf>
    <xf numFmtId="10" fontId="4" fillId="8" borderId="7" xfId="0" applyNumberFormat="1" applyFont="1" applyFill="1" applyBorder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9" fontId="3" fillId="8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" fontId="3" fillId="8" borderId="1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9" fontId="3" fillId="8" borderId="0" xfId="0" applyNumberFormat="1" applyFont="1" applyFill="1" applyAlignment="1" applyProtection="1">
      <alignment horizontal="center"/>
      <protection locked="0"/>
    </xf>
    <xf numFmtId="1" fontId="3" fillId="8" borderId="0" xfId="0" applyNumberFormat="1" applyFont="1" applyFill="1" applyAlignment="1" applyProtection="1">
      <alignment horizontal="center"/>
      <protection locked="0"/>
    </xf>
    <xf numFmtId="9" fontId="3" fillId="0" borderId="0" xfId="0" applyNumberFormat="1" applyFont="1" applyAlignment="1" applyProtection="1">
      <alignment horizontal="center"/>
      <protection locked="0"/>
    </xf>
    <xf numFmtId="1" fontId="3" fillId="7" borderId="0" xfId="0" applyNumberFormat="1" applyFont="1" applyFill="1" applyAlignment="1" applyProtection="1">
      <alignment horizontal="center"/>
      <protection locked="0"/>
    </xf>
    <xf numFmtId="9" fontId="3" fillId="7" borderId="0" xfId="0" applyNumberFormat="1" applyFont="1" applyFill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10" borderId="1" xfId="0" applyFont="1" applyFill="1" applyBorder="1" applyProtection="1">
      <protection locked="0"/>
    </xf>
    <xf numFmtId="4" fontId="0" fillId="10" borderId="1" xfId="0" applyNumberFormat="1" applyFill="1" applyBorder="1" applyProtection="1">
      <protection locked="0"/>
    </xf>
    <xf numFmtId="4" fontId="0" fillId="0" borderId="0" xfId="0" applyNumberFormat="1" applyProtection="1">
      <protection locked="0"/>
    </xf>
    <xf numFmtId="0" fontId="7" fillId="10" borderId="1" xfId="0" applyFont="1" applyFill="1" applyBorder="1" applyAlignment="1" applyProtection="1">
      <alignment wrapText="1"/>
      <protection locked="0"/>
    </xf>
    <xf numFmtId="4" fontId="0" fillId="10" borderId="6" xfId="0" applyNumberFormat="1" applyFill="1" applyBorder="1" applyProtection="1">
      <protection locked="0"/>
    </xf>
    <xf numFmtId="4" fontId="2" fillId="10" borderId="1" xfId="0" applyNumberFormat="1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4" fontId="0" fillId="0" borderId="1" xfId="0" applyNumberFormat="1" applyBorder="1" applyProtection="1">
      <protection locked="0"/>
    </xf>
    <xf numFmtId="0" fontId="7" fillId="11" borderId="1" xfId="0" applyFont="1" applyFill="1" applyBorder="1" applyProtection="1">
      <protection locked="0"/>
    </xf>
    <xf numFmtId="4" fontId="0" fillId="11" borderId="1" xfId="0" applyNumberFormat="1" applyFill="1" applyBorder="1" applyProtection="1">
      <protection locked="0"/>
    </xf>
    <xf numFmtId="0" fontId="7" fillId="11" borderId="1" xfId="0" applyFont="1" applyFill="1" applyBorder="1" applyAlignment="1" applyProtection="1">
      <alignment wrapText="1"/>
      <protection locked="0"/>
    </xf>
    <xf numFmtId="4" fontId="3" fillId="11" borderId="1" xfId="0" applyNumberFormat="1" applyFont="1" applyFill="1" applyBorder="1" applyProtection="1">
      <protection locked="0"/>
    </xf>
    <xf numFmtId="0" fontId="7" fillId="12" borderId="1" xfId="0" applyFont="1" applyFill="1" applyBorder="1" applyProtection="1">
      <protection locked="0"/>
    </xf>
    <xf numFmtId="4" fontId="0" fillId="12" borderId="1" xfId="0" applyNumberFormat="1" applyFill="1" applyBorder="1" applyProtection="1">
      <protection locked="0"/>
    </xf>
    <xf numFmtId="0" fontId="7" fillId="12" borderId="1" xfId="0" applyFont="1" applyFill="1" applyBorder="1" applyAlignment="1" applyProtection="1">
      <alignment vertical="center" wrapText="1"/>
      <protection locked="0"/>
    </xf>
    <xf numFmtId="0" fontId="7" fillId="12" borderId="1" xfId="0" applyFont="1" applyFill="1" applyBorder="1" applyAlignment="1" applyProtection="1">
      <alignment wrapText="1"/>
      <protection locked="0"/>
    </xf>
    <xf numFmtId="4" fontId="3" fillId="12" borderId="1" xfId="0" applyNumberFormat="1" applyFont="1" applyFill="1" applyBorder="1" applyProtection="1">
      <protection locked="0"/>
    </xf>
    <xf numFmtId="0" fontId="7" fillId="12" borderId="6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10" fontId="0" fillId="12" borderId="1" xfId="0" applyNumberFormat="1" applyFill="1" applyBorder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10" fontId="4" fillId="5" borderId="1" xfId="0" applyNumberFormat="1" applyFont="1" applyFill="1" applyBorder="1" applyAlignment="1" applyProtection="1">
      <alignment horizontal="center"/>
      <protection locked="0"/>
    </xf>
    <xf numFmtId="10" fontId="3" fillId="5" borderId="1" xfId="0" applyNumberFormat="1" applyFont="1" applyFill="1" applyBorder="1" applyAlignment="1" applyProtection="1">
      <alignment horizontal="center"/>
      <protection locked="0"/>
    </xf>
    <xf numFmtId="10" fontId="3" fillId="5" borderId="1" xfId="0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10" fontId="3" fillId="5" borderId="0" xfId="0" applyNumberFormat="1" applyFont="1" applyFill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4" fontId="0" fillId="0" borderId="6" xfId="0" applyNumberFormat="1" applyBorder="1" applyProtection="1"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4" fontId="2" fillId="0" borderId="1" xfId="0" applyNumberFormat="1" applyFont="1" applyBorder="1" applyProtection="1">
      <protection locked="0"/>
    </xf>
    <xf numFmtId="4" fontId="5" fillId="0" borderId="0" xfId="0" applyNumberFormat="1" applyFont="1" applyProtection="1">
      <protection locked="0"/>
    </xf>
    <xf numFmtId="10" fontId="3" fillId="5" borderId="1" xfId="0" applyNumberFormat="1" applyFont="1" applyFill="1" applyBorder="1"/>
    <xf numFmtId="4" fontId="0" fillId="2" borderId="1" xfId="0" applyNumberFormat="1" applyFill="1" applyBorder="1" applyAlignment="1">
      <alignment horizontal="center"/>
    </xf>
    <xf numFmtId="10" fontId="3" fillId="7" borderId="1" xfId="0" applyNumberFormat="1" applyFont="1" applyFill="1" applyBorder="1" applyAlignment="1">
      <alignment horizontal="center"/>
    </xf>
    <xf numFmtId="10" fontId="3" fillId="9" borderId="1" xfId="0" applyNumberFormat="1" applyFon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10" fontId="3" fillId="7" borderId="1" xfId="0" applyNumberFormat="1" applyFont="1" applyFill="1" applyBorder="1" applyAlignment="1">
      <alignment horizontal="center" vertical="center"/>
    </xf>
    <xf numFmtId="10" fontId="3" fillId="9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/>
    </xf>
    <xf numFmtId="4" fontId="1" fillId="5" borderId="2" xfId="0" applyNumberFormat="1" applyFont="1" applyFill="1" applyBorder="1" applyAlignment="1">
      <alignment horizontal="center"/>
    </xf>
    <xf numFmtId="4" fontId="1" fillId="13" borderId="1" xfId="0" applyNumberFormat="1" applyFont="1" applyFill="1" applyBorder="1" applyAlignment="1">
      <alignment horizontal="center"/>
    </xf>
    <xf numFmtId="4" fontId="11" fillId="13" borderId="1" xfId="0" applyNumberFormat="1" applyFont="1" applyFill="1" applyBorder="1" applyAlignment="1">
      <alignment horizontal="center"/>
    </xf>
    <xf numFmtId="10" fontId="3" fillId="7" borderId="2" xfId="0" applyNumberFormat="1" applyFont="1" applyFill="1" applyBorder="1" applyAlignment="1">
      <alignment horizontal="center"/>
    </xf>
    <xf numFmtId="4" fontId="0" fillId="12" borderId="1" xfId="0" applyNumberFormat="1" applyFill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10" borderId="1" xfId="0" applyNumberFormat="1" applyFont="1" applyFill="1" applyBorder="1" applyAlignment="1" applyProtection="1">
      <alignment horizontal="center" vertical="center"/>
      <protection locked="0"/>
    </xf>
    <xf numFmtId="49" fontId="14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11" borderId="1" xfId="0" applyNumberFormat="1" applyFont="1" applyFill="1" applyBorder="1" applyAlignment="1" applyProtection="1">
      <alignment horizontal="center" vertical="center"/>
      <protection locked="0"/>
    </xf>
    <xf numFmtId="49" fontId="14" fillId="11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12" borderId="1" xfId="0" applyNumberFormat="1" applyFont="1" applyFill="1" applyBorder="1" applyAlignment="1" applyProtection="1">
      <alignment horizontal="center" vertical="center"/>
      <protection locked="0"/>
    </xf>
    <xf numFmtId="49" fontId="14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12" borderId="6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5"/>
  <sheetViews>
    <sheetView topLeftCell="A13" zoomScaleNormal="100" workbookViewId="0">
      <selection activeCell="F57" sqref="F57"/>
    </sheetView>
  </sheetViews>
  <sheetFormatPr baseColWidth="10" defaultRowHeight="14.4" x14ac:dyDescent="0.3"/>
  <cols>
    <col min="1" max="1" width="42.6640625" style="1" customWidth="1"/>
    <col min="2" max="2" width="14.5546875" style="42" customWidth="1"/>
    <col min="3" max="3" width="13.21875" style="47" customWidth="1"/>
    <col min="4" max="4" width="12.44140625" style="42" customWidth="1"/>
    <col min="5" max="5" width="13.21875" style="47" customWidth="1"/>
    <col min="6" max="6" width="14" style="42" customWidth="1"/>
    <col min="7" max="7" width="12" style="47" customWidth="1"/>
    <col min="8" max="8" width="13.5546875" style="42" customWidth="1"/>
    <col min="9" max="9" width="9.33203125" style="46" customWidth="1"/>
    <col min="10" max="10" width="13.5546875" style="42" customWidth="1"/>
    <col min="11" max="11" width="9" style="45" customWidth="1"/>
    <col min="12" max="16384" width="11.5546875" style="1"/>
  </cols>
  <sheetData>
    <row r="1" spans="1:11" x14ac:dyDescent="0.3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 x14ac:dyDescent="0.3">
      <c r="A2" s="2" t="s">
        <v>112</v>
      </c>
      <c r="B2" s="105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3">
      <c r="A3" s="2" t="s">
        <v>48</v>
      </c>
      <c r="B3" s="105"/>
      <c r="C3" s="106"/>
      <c r="D3" s="106"/>
      <c r="E3" s="106"/>
      <c r="F3" s="106"/>
      <c r="G3" s="106"/>
      <c r="H3" s="106"/>
      <c r="I3" s="106"/>
      <c r="J3" s="106"/>
      <c r="K3" s="107"/>
    </row>
    <row r="4" spans="1:11" ht="15" thickBot="1" x14ac:dyDescent="0.35">
      <c r="A4" s="3" t="s">
        <v>49</v>
      </c>
      <c r="B4" s="108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3">
      <c r="A5" s="4" t="s">
        <v>1</v>
      </c>
      <c r="B5" s="5" t="s">
        <v>2</v>
      </c>
      <c r="C5" s="6" t="s">
        <v>52</v>
      </c>
      <c r="D5" s="5" t="s">
        <v>3</v>
      </c>
      <c r="E5" s="6" t="s">
        <v>52</v>
      </c>
      <c r="F5" s="5" t="s">
        <v>4</v>
      </c>
      <c r="G5" s="6" t="s">
        <v>52</v>
      </c>
      <c r="H5" s="5" t="s">
        <v>5</v>
      </c>
      <c r="I5" s="7" t="s">
        <v>56</v>
      </c>
      <c r="J5" s="5" t="s">
        <v>6</v>
      </c>
      <c r="K5" s="8" t="s">
        <v>52</v>
      </c>
    </row>
    <row r="6" spans="1:11" x14ac:dyDescent="0.3">
      <c r="A6" s="9" t="s">
        <v>7</v>
      </c>
      <c r="B6" s="10"/>
      <c r="C6" s="11">
        <v>1</v>
      </c>
      <c r="D6" s="10"/>
      <c r="E6" s="11">
        <v>1</v>
      </c>
      <c r="F6" s="10"/>
      <c r="G6" s="11">
        <v>1</v>
      </c>
      <c r="H6" s="10"/>
      <c r="I6" s="11">
        <v>1</v>
      </c>
      <c r="J6" s="10"/>
      <c r="K6" s="48">
        <v>1</v>
      </c>
    </row>
    <row r="7" spans="1:11" x14ac:dyDescent="0.3">
      <c r="A7" s="9" t="s">
        <v>8</v>
      </c>
      <c r="B7" s="10"/>
      <c r="C7" s="11"/>
      <c r="D7" s="10"/>
      <c r="E7" s="11"/>
      <c r="F7" s="10"/>
      <c r="G7" s="11"/>
      <c r="H7" s="10"/>
      <c r="I7" s="13"/>
      <c r="J7" s="10"/>
      <c r="K7" s="48"/>
    </row>
    <row r="8" spans="1:11" x14ac:dyDescent="0.3">
      <c r="A8" s="9" t="s">
        <v>55</v>
      </c>
      <c r="B8" s="10"/>
      <c r="C8" s="11"/>
      <c r="D8" s="10"/>
      <c r="E8" s="11"/>
      <c r="F8" s="10"/>
      <c r="G8" s="11"/>
      <c r="H8" s="10"/>
      <c r="I8" s="13"/>
      <c r="J8" s="10"/>
      <c r="K8" s="48"/>
    </row>
    <row r="9" spans="1:11" x14ac:dyDescent="0.3">
      <c r="A9" s="14" t="s">
        <v>9</v>
      </c>
      <c r="B9" s="84">
        <f>SUM(B6:B8)</f>
        <v>0</v>
      </c>
      <c r="C9" s="11"/>
      <c r="D9" s="84">
        <f t="shared" ref="D9:H9" si="0">SUM(D6:D8)</f>
        <v>0</v>
      </c>
      <c r="E9" s="11"/>
      <c r="F9" s="84">
        <f t="shared" si="0"/>
        <v>0</v>
      </c>
      <c r="G9" s="11"/>
      <c r="H9" s="84">
        <f t="shared" si="0"/>
        <v>0</v>
      </c>
      <c r="I9" s="13"/>
      <c r="J9" s="84">
        <f>J6+J8</f>
        <v>0</v>
      </c>
      <c r="K9" s="15"/>
    </row>
    <row r="10" spans="1:11" x14ac:dyDescent="0.3">
      <c r="A10" s="102"/>
      <c r="B10" s="103"/>
      <c r="C10" s="103"/>
      <c r="D10" s="103"/>
      <c r="E10" s="103"/>
      <c r="F10" s="103"/>
      <c r="G10" s="103"/>
      <c r="H10" s="103"/>
      <c r="I10" s="103"/>
      <c r="J10" s="104"/>
      <c r="K10" s="16"/>
    </row>
    <row r="11" spans="1:11" x14ac:dyDescent="0.3">
      <c r="A11" s="9" t="s">
        <v>10</v>
      </c>
      <c r="B11" s="10"/>
      <c r="C11" s="85" t="e">
        <f>B11/$B$6</f>
        <v>#DIV/0!</v>
      </c>
      <c r="D11" s="10"/>
      <c r="E11" s="85" t="e">
        <f>D11/$D$6</f>
        <v>#DIV/0!</v>
      </c>
      <c r="F11" s="10"/>
      <c r="G11" s="85" t="e">
        <f>F11/$F$6</f>
        <v>#DIV/0!</v>
      </c>
      <c r="H11" s="10"/>
      <c r="I11" s="85" t="e">
        <f>H11/$H$6</f>
        <v>#DIV/0!</v>
      </c>
      <c r="J11" s="10"/>
      <c r="K11" s="86" t="e">
        <f>J11/$J$6</f>
        <v>#DIV/0!</v>
      </c>
    </row>
    <row r="12" spans="1:11" x14ac:dyDescent="0.3">
      <c r="A12" s="9" t="s">
        <v>57</v>
      </c>
      <c r="B12" s="10"/>
      <c r="C12" s="85" t="e">
        <f t="shared" ref="C12:C19" si="1">B12/$B$6</f>
        <v>#DIV/0!</v>
      </c>
      <c r="D12" s="10"/>
      <c r="E12" s="85" t="e">
        <f t="shared" ref="E12:E21" si="2">D12/$D$6</f>
        <v>#DIV/0!</v>
      </c>
      <c r="F12" s="10"/>
      <c r="G12" s="85" t="e">
        <f t="shared" ref="G12:G21" si="3">F12/$F$6</f>
        <v>#DIV/0!</v>
      </c>
      <c r="H12" s="10"/>
      <c r="I12" s="85" t="e">
        <f t="shared" ref="I12:I21" si="4">H12/$H$6</f>
        <v>#DIV/0!</v>
      </c>
      <c r="J12" s="10"/>
      <c r="K12" s="86" t="e">
        <f t="shared" ref="K12:K21" si="5">J12/$J$6</f>
        <v>#DIV/0!</v>
      </c>
    </row>
    <row r="13" spans="1:11" x14ac:dyDescent="0.3">
      <c r="A13" s="9" t="s">
        <v>11</v>
      </c>
      <c r="B13" s="10"/>
      <c r="C13" s="85" t="e">
        <f t="shared" si="1"/>
        <v>#DIV/0!</v>
      </c>
      <c r="D13" s="10"/>
      <c r="E13" s="85" t="e">
        <f t="shared" si="2"/>
        <v>#DIV/0!</v>
      </c>
      <c r="F13" s="10"/>
      <c r="G13" s="85" t="e">
        <f t="shared" si="3"/>
        <v>#DIV/0!</v>
      </c>
      <c r="H13" s="10"/>
      <c r="I13" s="85" t="e">
        <f t="shared" si="4"/>
        <v>#DIV/0!</v>
      </c>
      <c r="J13" s="10"/>
      <c r="K13" s="86" t="e">
        <f t="shared" si="5"/>
        <v>#DIV/0!</v>
      </c>
    </row>
    <row r="14" spans="1:11" x14ac:dyDescent="0.3">
      <c r="A14" s="9" t="s">
        <v>12</v>
      </c>
      <c r="B14" s="10"/>
      <c r="C14" s="85" t="e">
        <f t="shared" si="1"/>
        <v>#DIV/0!</v>
      </c>
      <c r="D14" s="10"/>
      <c r="E14" s="85" t="e">
        <f t="shared" si="2"/>
        <v>#DIV/0!</v>
      </c>
      <c r="F14" s="10"/>
      <c r="G14" s="85" t="e">
        <f t="shared" si="3"/>
        <v>#DIV/0!</v>
      </c>
      <c r="H14" s="10"/>
      <c r="I14" s="85" t="e">
        <f t="shared" si="4"/>
        <v>#DIV/0!</v>
      </c>
      <c r="J14" s="10"/>
      <c r="K14" s="86" t="e">
        <f t="shared" si="5"/>
        <v>#DIV/0!</v>
      </c>
    </row>
    <row r="15" spans="1:11" x14ac:dyDescent="0.3">
      <c r="A15" s="9" t="s">
        <v>13</v>
      </c>
      <c r="B15" s="10"/>
      <c r="C15" s="85" t="e">
        <f t="shared" si="1"/>
        <v>#DIV/0!</v>
      </c>
      <c r="D15" s="10"/>
      <c r="E15" s="85" t="e">
        <f t="shared" si="2"/>
        <v>#DIV/0!</v>
      </c>
      <c r="F15" s="10"/>
      <c r="G15" s="85" t="e">
        <f t="shared" si="3"/>
        <v>#DIV/0!</v>
      </c>
      <c r="H15" s="10"/>
      <c r="I15" s="85" t="e">
        <f t="shared" si="4"/>
        <v>#DIV/0!</v>
      </c>
      <c r="J15" s="10"/>
      <c r="K15" s="86" t="e">
        <f t="shared" si="5"/>
        <v>#DIV/0!</v>
      </c>
    </row>
    <row r="16" spans="1:11" x14ac:dyDescent="0.3">
      <c r="A16" s="9" t="s">
        <v>14</v>
      </c>
      <c r="B16" s="10"/>
      <c r="C16" s="85" t="e">
        <f t="shared" si="1"/>
        <v>#DIV/0!</v>
      </c>
      <c r="D16" s="10"/>
      <c r="E16" s="85" t="e">
        <f t="shared" si="2"/>
        <v>#DIV/0!</v>
      </c>
      <c r="F16" s="10"/>
      <c r="G16" s="85" t="e">
        <f t="shared" si="3"/>
        <v>#DIV/0!</v>
      </c>
      <c r="H16" s="10"/>
      <c r="I16" s="85" t="e">
        <f t="shared" si="4"/>
        <v>#DIV/0!</v>
      </c>
      <c r="J16" s="10"/>
      <c r="K16" s="86" t="e">
        <f t="shared" si="5"/>
        <v>#DIV/0!</v>
      </c>
    </row>
    <row r="17" spans="1:11" x14ac:dyDescent="0.3">
      <c r="A17" s="9" t="s">
        <v>15</v>
      </c>
      <c r="B17" s="10"/>
      <c r="C17" s="85" t="e">
        <f t="shared" si="1"/>
        <v>#DIV/0!</v>
      </c>
      <c r="D17" s="10"/>
      <c r="E17" s="85" t="e">
        <f t="shared" si="2"/>
        <v>#DIV/0!</v>
      </c>
      <c r="F17" s="10"/>
      <c r="G17" s="85" t="e">
        <f t="shared" si="3"/>
        <v>#DIV/0!</v>
      </c>
      <c r="H17" s="10"/>
      <c r="I17" s="85" t="e">
        <f t="shared" si="4"/>
        <v>#DIV/0!</v>
      </c>
      <c r="J17" s="10"/>
      <c r="K17" s="86" t="e">
        <f t="shared" si="5"/>
        <v>#DIV/0!</v>
      </c>
    </row>
    <row r="18" spans="1:11" x14ac:dyDescent="0.3">
      <c r="A18" s="9" t="s">
        <v>16</v>
      </c>
      <c r="B18" s="10"/>
      <c r="C18" s="85" t="e">
        <f t="shared" si="1"/>
        <v>#DIV/0!</v>
      </c>
      <c r="D18" s="10"/>
      <c r="E18" s="85" t="e">
        <f t="shared" si="2"/>
        <v>#DIV/0!</v>
      </c>
      <c r="F18" s="10"/>
      <c r="G18" s="85" t="e">
        <f t="shared" si="3"/>
        <v>#DIV/0!</v>
      </c>
      <c r="H18" s="10"/>
      <c r="I18" s="85" t="e">
        <f t="shared" si="4"/>
        <v>#DIV/0!</v>
      </c>
      <c r="J18" s="10"/>
      <c r="K18" s="86" t="e">
        <f t="shared" si="5"/>
        <v>#DIV/0!</v>
      </c>
    </row>
    <row r="19" spans="1:11" x14ac:dyDescent="0.3">
      <c r="A19" s="14" t="s">
        <v>17</v>
      </c>
      <c r="B19" s="84">
        <f>SUM(B11:B18)</f>
        <v>0</v>
      </c>
      <c r="C19" s="85" t="e">
        <f t="shared" si="1"/>
        <v>#DIV/0!</v>
      </c>
      <c r="D19" s="84">
        <f>SUM(D11:D18)</f>
        <v>0</v>
      </c>
      <c r="E19" s="85" t="e">
        <f t="shared" si="2"/>
        <v>#DIV/0!</v>
      </c>
      <c r="F19" s="84">
        <f>SUM(F11:F18)</f>
        <v>0</v>
      </c>
      <c r="G19" s="85" t="e">
        <f t="shared" si="3"/>
        <v>#DIV/0!</v>
      </c>
      <c r="H19" s="84">
        <f>SUM(H11:H18)</f>
        <v>0</v>
      </c>
      <c r="I19" s="85" t="e">
        <f t="shared" si="4"/>
        <v>#DIV/0!</v>
      </c>
      <c r="J19" s="84">
        <f>SUM(J11:J18)</f>
        <v>0</v>
      </c>
      <c r="K19" s="86" t="e">
        <f t="shared" si="5"/>
        <v>#DIV/0!</v>
      </c>
    </row>
    <row r="20" spans="1:11" x14ac:dyDescent="0.3">
      <c r="A20" s="9"/>
      <c r="B20" s="10"/>
      <c r="C20" s="17"/>
      <c r="D20" s="10"/>
      <c r="E20" s="17"/>
      <c r="F20" s="10"/>
      <c r="G20" s="17"/>
      <c r="H20" s="10"/>
      <c r="I20" s="85" t="e">
        <f t="shared" si="4"/>
        <v>#DIV/0!</v>
      </c>
      <c r="J20" s="10"/>
      <c r="K20" s="18"/>
    </row>
    <row r="21" spans="1:11" x14ac:dyDescent="0.3">
      <c r="A21" s="14" t="s">
        <v>18</v>
      </c>
      <c r="B21" s="84">
        <f>B9-B19</f>
        <v>0</v>
      </c>
      <c r="C21" s="85" t="e">
        <f>B21/B6</f>
        <v>#DIV/0!</v>
      </c>
      <c r="D21" s="84">
        <f>D9-D19</f>
        <v>0</v>
      </c>
      <c r="E21" s="85" t="e">
        <f t="shared" si="2"/>
        <v>#DIV/0!</v>
      </c>
      <c r="F21" s="84">
        <f>F9-F19</f>
        <v>0</v>
      </c>
      <c r="G21" s="85" t="e">
        <f t="shared" si="3"/>
        <v>#DIV/0!</v>
      </c>
      <c r="H21" s="84">
        <f>H9-H19</f>
        <v>0</v>
      </c>
      <c r="I21" s="85" t="e">
        <f t="shared" si="4"/>
        <v>#DIV/0!</v>
      </c>
      <c r="J21" s="84">
        <f>J9-J19</f>
        <v>0</v>
      </c>
      <c r="K21" s="86" t="e">
        <f t="shared" si="5"/>
        <v>#DIV/0!</v>
      </c>
    </row>
    <row r="22" spans="1:11" x14ac:dyDescent="0.3">
      <c r="A22" s="9"/>
      <c r="B22" s="10"/>
      <c r="C22" s="11"/>
      <c r="D22" s="10"/>
      <c r="E22" s="17"/>
      <c r="F22" s="10"/>
      <c r="G22" s="17"/>
      <c r="H22" s="10"/>
      <c r="I22" s="17"/>
      <c r="J22" s="10"/>
      <c r="K22" s="12"/>
    </row>
    <row r="23" spans="1:11" x14ac:dyDescent="0.3">
      <c r="A23" s="102" t="s">
        <v>19</v>
      </c>
      <c r="B23" s="103"/>
      <c r="C23" s="103"/>
      <c r="D23" s="103"/>
      <c r="E23" s="103"/>
      <c r="F23" s="103"/>
      <c r="G23" s="103"/>
      <c r="H23" s="103"/>
      <c r="I23" s="103"/>
      <c r="J23" s="104"/>
      <c r="K23" s="16"/>
    </row>
    <row r="24" spans="1:11" x14ac:dyDescent="0.3">
      <c r="A24" s="19" t="s">
        <v>20</v>
      </c>
      <c r="B24" s="20"/>
      <c r="C24" s="17"/>
      <c r="D24" s="21"/>
      <c r="E24" s="17"/>
      <c r="F24" s="21"/>
      <c r="G24" s="17"/>
      <c r="H24" s="21"/>
      <c r="I24" s="22"/>
      <c r="J24" s="21"/>
      <c r="K24" s="23"/>
    </row>
    <row r="25" spans="1:11" x14ac:dyDescent="0.3">
      <c r="A25" s="9" t="s">
        <v>21</v>
      </c>
      <c r="B25" s="10"/>
      <c r="C25" s="85" t="e">
        <f>B25/$B$6</f>
        <v>#DIV/0!</v>
      </c>
      <c r="D25" s="10"/>
      <c r="E25" s="85" t="e">
        <f>D25/$D$6</f>
        <v>#DIV/0!</v>
      </c>
      <c r="F25" s="10"/>
      <c r="G25" s="85" t="e">
        <f>F25/$F$6</f>
        <v>#DIV/0!</v>
      </c>
      <c r="H25" s="10"/>
      <c r="I25" s="85" t="e">
        <f>H25/$H$6</f>
        <v>#DIV/0!</v>
      </c>
      <c r="J25" s="10"/>
      <c r="K25" s="86" t="e">
        <f>J25/$J$6</f>
        <v>#DIV/0!</v>
      </c>
    </row>
    <row r="26" spans="1:11" x14ac:dyDescent="0.3">
      <c r="A26" s="9" t="s">
        <v>22</v>
      </c>
      <c r="B26" s="10"/>
      <c r="C26" s="85" t="e">
        <f t="shared" ref="C26:C32" si="6">B26/$B$6</f>
        <v>#DIV/0!</v>
      </c>
      <c r="D26" s="10"/>
      <c r="E26" s="85" t="e">
        <f t="shared" ref="E26:E58" si="7">D26/$D$6</f>
        <v>#DIV/0!</v>
      </c>
      <c r="F26" s="10"/>
      <c r="G26" s="85" t="e">
        <f t="shared" ref="G26:G58" si="8">F26/$F$6</f>
        <v>#DIV/0!</v>
      </c>
      <c r="H26" s="10"/>
      <c r="I26" s="85" t="e">
        <f t="shared" ref="I26:I58" si="9">H26/$H$6</f>
        <v>#DIV/0!</v>
      </c>
      <c r="J26" s="10"/>
      <c r="K26" s="86" t="e">
        <f t="shared" ref="K26:K59" si="10">J26/$J$6</f>
        <v>#DIV/0!</v>
      </c>
    </row>
    <row r="27" spans="1:11" x14ac:dyDescent="0.3">
      <c r="A27" s="9" t="s">
        <v>23</v>
      </c>
      <c r="B27" s="10"/>
      <c r="C27" s="85" t="e">
        <f t="shared" si="6"/>
        <v>#DIV/0!</v>
      </c>
      <c r="D27" s="10"/>
      <c r="E27" s="85" t="e">
        <f t="shared" si="7"/>
        <v>#DIV/0!</v>
      </c>
      <c r="F27" s="10"/>
      <c r="G27" s="85" t="e">
        <f t="shared" si="8"/>
        <v>#DIV/0!</v>
      </c>
      <c r="H27" s="10"/>
      <c r="I27" s="85" t="e">
        <f t="shared" si="9"/>
        <v>#DIV/0!</v>
      </c>
      <c r="J27" s="10"/>
      <c r="K27" s="86" t="e">
        <f t="shared" si="10"/>
        <v>#DIV/0!</v>
      </c>
    </row>
    <row r="28" spans="1:11" x14ac:dyDescent="0.3">
      <c r="A28" s="9" t="s">
        <v>24</v>
      </c>
      <c r="B28" s="10"/>
      <c r="C28" s="85" t="e">
        <f t="shared" si="6"/>
        <v>#DIV/0!</v>
      </c>
      <c r="D28" s="10"/>
      <c r="E28" s="85" t="e">
        <f t="shared" si="7"/>
        <v>#DIV/0!</v>
      </c>
      <c r="F28" s="10"/>
      <c r="G28" s="85" t="e">
        <f t="shared" si="8"/>
        <v>#DIV/0!</v>
      </c>
      <c r="H28" s="10"/>
      <c r="I28" s="85" t="e">
        <f t="shared" si="9"/>
        <v>#DIV/0!</v>
      </c>
      <c r="J28" s="10"/>
      <c r="K28" s="86" t="e">
        <f t="shared" si="10"/>
        <v>#DIV/0!</v>
      </c>
    </row>
    <row r="29" spans="1:11" x14ac:dyDescent="0.3">
      <c r="A29" s="24" t="s">
        <v>25</v>
      </c>
      <c r="B29" s="10"/>
      <c r="C29" s="85" t="e">
        <f t="shared" si="6"/>
        <v>#DIV/0!</v>
      </c>
      <c r="D29" s="10"/>
      <c r="E29" s="85" t="e">
        <f t="shared" si="7"/>
        <v>#DIV/0!</v>
      </c>
      <c r="F29" s="10"/>
      <c r="G29" s="85" t="e">
        <f t="shared" si="8"/>
        <v>#DIV/0!</v>
      </c>
      <c r="H29" s="10"/>
      <c r="I29" s="85" t="e">
        <f t="shared" si="9"/>
        <v>#DIV/0!</v>
      </c>
      <c r="J29" s="10"/>
      <c r="K29" s="86" t="e">
        <f t="shared" si="10"/>
        <v>#DIV/0!</v>
      </c>
    </row>
    <row r="30" spans="1:11" x14ac:dyDescent="0.3">
      <c r="A30" s="24" t="s">
        <v>26</v>
      </c>
      <c r="B30" s="10"/>
      <c r="C30" s="85" t="e">
        <f t="shared" si="6"/>
        <v>#DIV/0!</v>
      </c>
      <c r="D30" s="10"/>
      <c r="E30" s="85" t="e">
        <f t="shared" si="7"/>
        <v>#DIV/0!</v>
      </c>
      <c r="F30" s="10"/>
      <c r="G30" s="85" t="e">
        <f t="shared" si="8"/>
        <v>#DIV/0!</v>
      </c>
      <c r="H30" s="10"/>
      <c r="I30" s="85" t="e">
        <f t="shared" si="9"/>
        <v>#DIV/0!</v>
      </c>
      <c r="J30" s="10"/>
      <c r="K30" s="86" t="e">
        <f t="shared" si="10"/>
        <v>#DIV/0!</v>
      </c>
    </row>
    <row r="31" spans="1:11" x14ac:dyDescent="0.3">
      <c r="A31" s="24" t="s">
        <v>27</v>
      </c>
      <c r="B31" s="10"/>
      <c r="C31" s="17"/>
      <c r="D31" s="10"/>
      <c r="E31" s="17"/>
      <c r="F31" s="10"/>
      <c r="G31" s="17"/>
      <c r="H31" s="10"/>
      <c r="I31" s="17"/>
      <c r="J31" s="10"/>
      <c r="K31" s="18"/>
    </row>
    <row r="32" spans="1:11" x14ac:dyDescent="0.3">
      <c r="A32" s="9" t="s">
        <v>28</v>
      </c>
      <c r="B32" s="10"/>
      <c r="C32" s="85" t="e">
        <f t="shared" si="6"/>
        <v>#DIV/0!</v>
      </c>
      <c r="D32" s="10"/>
      <c r="E32" s="85" t="e">
        <f t="shared" si="7"/>
        <v>#DIV/0!</v>
      </c>
      <c r="F32" s="10"/>
      <c r="G32" s="85" t="e">
        <f t="shared" si="8"/>
        <v>#DIV/0!</v>
      </c>
      <c r="H32" s="10"/>
      <c r="I32" s="85" t="e">
        <f t="shared" si="9"/>
        <v>#DIV/0!</v>
      </c>
      <c r="J32" s="10"/>
      <c r="K32" s="86" t="e">
        <f t="shared" si="10"/>
        <v>#DIV/0!</v>
      </c>
    </row>
    <row r="33" spans="1:11" x14ac:dyDescent="0.3">
      <c r="A33" s="9" t="s">
        <v>29</v>
      </c>
      <c r="B33" s="10"/>
      <c r="C33" s="85" t="e">
        <f>B33/$B$6</f>
        <v>#DIV/0!</v>
      </c>
      <c r="D33" s="10"/>
      <c r="E33" s="85" t="e">
        <f t="shared" si="7"/>
        <v>#DIV/0!</v>
      </c>
      <c r="F33" s="10"/>
      <c r="G33" s="85" t="e">
        <f t="shared" si="8"/>
        <v>#DIV/0!</v>
      </c>
      <c r="H33" s="10"/>
      <c r="I33" s="85" t="e">
        <f t="shared" si="9"/>
        <v>#DIV/0!</v>
      </c>
      <c r="J33" s="10"/>
      <c r="K33" s="86" t="e">
        <f t="shared" si="10"/>
        <v>#DIV/0!</v>
      </c>
    </row>
    <row r="34" spans="1:11" x14ac:dyDescent="0.3">
      <c r="A34" s="9" t="s">
        <v>30</v>
      </c>
      <c r="B34" s="10"/>
      <c r="C34" s="85" t="e">
        <f t="shared" ref="C34:C53" si="11">B34/$B$6</f>
        <v>#DIV/0!</v>
      </c>
      <c r="D34" s="10"/>
      <c r="E34" s="85" t="e">
        <f t="shared" si="7"/>
        <v>#DIV/0!</v>
      </c>
      <c r="F34" s="10"/>
      <c r="G34" s="85" t="e">
        <f t="shared" si="8"/>
        <v>#DIV/0!</v>
      </c>
      <c r="H34" s="10"/>
      <c r="I34" s="85" t="e">
        <f t="shared" si="9"/>
        <v>#DIV/0!</v>
      </c>
      <c r="J34" s="10"/>
      <c r="K34" s="86" t="e">
        <f t="shared" si="10"/>
        <v>#DIV/0!</v>
      </c>
    </row>
    <row r="35" spans="1:11" x14ac:dyDescent="0.3">
      <c r="A35" s="9" t="s">
        <v>54</v>
      </c>
      <c r="B35" s="10"/>
      <c r="C35" s="85" t="e">
        <f t="shared" si="11"/>
        <v>#DIV/0!</v>
      </c>
      <c r="D35" s="10"/>
      <c r="E35" s="85" t="e">
        <f t="shared" si="7"/>
        <v>#DIV/0!</v>
      </c>
      <c r="F35" s="10"/>
      <c r="G35" s="85" t="e">
        <f t="shared" si="8"/>
        <v>#DIV/0!</v>
      </c>
      <c r="H35" s="10"/>
      <c r="I35" s="85" t="e">
        <f t="shared" si="9"/>
        <v>#DIV/0!</v>
      </c>
      <c r="J35" s="10"/>
      <c r="K35" s="86" t="e">
        <f t="shared" si="10"/>
        <v>#DIV/0!</v>
      </c>
    </row>
    <row r="36" spans="1:11" x14ac:dyDescent="0.3">
      <c r="A36" s="9" t="s">
        <v>15</v>
      </c>
      <c r="B36" s="10"/>
      <c r="C36" s="85" t="e">
        <f t="shared" si="11"/>
        <v>#DIV/0!</v>
      </c>
      <c r="D36" s="10"/>
      <c r="E36" s="85" t="e">
        <f t="shared" si="7"/>
        <v>#DIV/0!</v>
      </c>
      <c r="F36" s="10"/>
      <c r="G36" s="85" t="e">
        <f t="shared" si="8"/>
        <v>#DIV/0!</v>
      </c>
      <c r="H36" s="10"/>
      <c r="I36" s="85" t="e">
        <f t="shared" si="9"/>
        <v>#DIV/0!</v>
      </c>
      <c r="J36" s="10"/>
      <c r="K36" s="86" t="e">
        <f t="shared" si="10"/>
        <v>#DIV/0!</v>
      </c>
    </row>
    <row r="37" spans="1:11" x14ac:dyDescent="0.3">
      <c r="A37" s="9" t="s">
        <v>31</v>
      </c>
      <c r="B37" s="10"/>
      <c r="C37" s="85" t="e">
        <f t="shared" si="11"/>
        <v>#DIV/0!</v>
      </c>
      <c r="D37" s="10"/>
      <c r="E37" s="85" t="e">
        <f t="shared" si="7"/>
        <v>#DIV/0!</v>
      </c>
      <c r="F37" s="10"/>
      <c r="G37" s="85" t="e">
        <f t="shared" si="8"/>
        <v>#DIV/0!</v>
      </c>
      <c r="H37" s="10"/>
      <c r="I37" s="85" t="e">
        <f t="shared" si="9"/>
        <v>#DIV/0!</v>
      </c>
      <c r="J37" s="10"/>
      <c r="K37" s="86" t="e">
        <f t="shared" si="10"/>
        <v>#DIV/0!</v>
      </c>
    </row>
    <row r="38" spans="1:11" x14ac:dyDescent="0.3">
      <c r="A38" s="9" t="s">
        <v>32</v>
      </c>
      <c r="B38" s="10"/>
      <c r="C38" s="85" t="e">
        <f t="shared" si="11"/>
        <v>#DIV/0!</v>
      </c>
      <c r="D38" s="10"/>
      <c r="E38" s="85" t="e">
        <f t="shared" si="7"/>
        <v>#DIV/0!</v>
      </c>
      <c r="F38" s="10"/>
      <c r="G38" s="85" t="e">
        <f t="shared" si="8"/>
        <v>#DIV/0!</v>
      </c>
      <c r="H38" s="10"/>
      <c r="I38" s="85" t="e">
        <f t="shared" si="9"/>
        <v>#DIV/0!</v>
      </c>
      <c r="J38" s="10"/>
      <c r="K38" s="86" t="e">
        <f t="shared" si="10"/>
        <v>#DIV/0!</v>
      </c>
    </row>
    <row r="39" spans="1:11" x14ac:dyDescent="0.3">
      <c r="A39" s="19" t="s">
        <v>33</v>
      </c>
      <c r="B39" s="10"/>
      <c r="C39" s="17"/>
      <c r="D39" s="10"/>
      <c r="E39" s="17"/>
      <c r="F39" s="10"/>
      <c r="G39" s="17"/>
      <c r="H39" s="10"/>
      <c r="I39" s="17"/>
      <c r="J39" s="10"/>
      <c r="K39" s="18"/>
    </row>
    <row r="40" spans="1:11" x14ac:dyDescent="0.3">
      <c r="A40" s="9" t="s">
        <v>34</v>
      </c>
      <c r="B40" s="25"/>
      <c r="C40" s="85" t="e">
        <f t="shared" si="11"/>
        <v>#DIV/0!</v>
      </c>
      <c r="D40" s="25"/>
      <c r="E40" s="85" t="e">
        <f t="shared" si="7"/>
        <v>#DIV/0!</v>
      </c>
      <c r="F40" s="25"/>
      <c r="G40" s="85" t="e">
        <f t="shared" si="8"/>
        <v>#DIV/0!</v>
      </c>
      <c r="H40" s="25"/>
      <c r="I40" s="85" t="e">
        <f t="shared" si="9"/>
        <v>#DIV/0!</v>
      </c>
      <c r="J40" s="25"/>
      <c r="K40" s="86" t="e">
        <f t="shared" si="10"/>
        <v>#DIV/0!</v>
      </c>
    </row>
    <row r="41" spans="1:11" x14ac:dyDescent="0.3">
      <c r="A41" s="9" t="s">
        <v>35</v>
      </c>
      <c r="B41" s="10"/>
      <c r="C41" s="85" t="e">
        <f t="shared" si="11"/>
        <v>#DIV/0!</v>
      </c>
      <c r="D41" s="10"/>
      <c r="E41" s="85" t="e">
        <f t="shared" si="7"/>
        <v>#DIV/0!</v>
      </c>
      <c r="F41" s="10"/>
      <c r="G41" s="85" t="e">
        <f t="shared" si="8"/>
        <v>#DIV/0!</v>
      </c>
      <c r="H41" s="10"/>
      <c r="I41" s="85" t="e">
        <f t="shared" si="9"/>
        <v>#DIV/0!</v>
      </c>
      <c r="J41" s="10"/>
      <c r="K41" s="86" t="e">
        <f t="shared" si="10"/>
        <v>#DIV/0!</v>
      </c>
    </row>
    <row r="42" spans="1:11" x14ac:dyDescent="0.3">
      <c r="A42" s="9" t="s">
        <v>36</v>
      </c>
      <c r="B42" s="10"/>
      <c r="C42" s="85" t="e">
        <f t="shared" si="11"/>
        <v>#DIV/0!</v>
      </c>
      <c r="D42" s="10"/>
      <c r="E42" s="85" t="e">
        <f t="shared" si="7"/>
        <v>#DIV/0!</v>
      </c>
      <c r="F42" s="10"/>
      <c r="G42" s="85" t="e">
        <f t="shared" si="8"/>
        <v>#DIV/0!</v>
      </c>
      <c r="H42" s="10"/>
      <c r="I42" s="85" t="e">
        <f t="shared" si="9"/>
        <v>#DIV/0!</v>
      </c>
      <c r="J42" s="10"/>
      <c r="K42" s="86" t="e">
        <f t="shared" si="10"/>
        <v>#DIV/0!</v>
      </c>
    </row>
    <row r="43" spans="1:11" x14ac:dyDescent="0.3">
      <c r="A43" s="9" t="s">
        <v>37</v>
      </c>
      <c r="B43" s="10"/>
      <c r="C43" s="85" t="e">
        <f t="shared" si="11"/>
        <v>#DIV/0!</v>
      </c>
      <c r="D43" s="10"/>
      <c r="E43" s="85" t="e">
        <f t="shared" si="7"/>
        <v>#DIV/0!</v>
      </c>
      <c r="F43" s="10"/>
      <c r="G43" s="85" t="e">
        <f t="shared" si="8"/>
        <v>#DIV/0!</v>
      </c>
      <c r="H43" s="10"/>
      <c r="I43" s="85" t="e">
        <f t="shared" si="9"/>
        <v>#DIV/0!</v>
      </c>
      <c r="J43" s="10"/>
      <c r="K43" s="86" t="e">
        <f t="shared" si="10"/>
        <v>#DIV/0!</v>
      </c>
    </row>
    <row r="44" spans="1:11" x14ac:dyDescent="0.3">
      <c r="A44" s="9" t="s">
        <v>53</v>
      </c>
      <c r="B44" s="25"/>
      <c r="C44" s="85" t="e">
        <f t="shared" si="11"/>
        <v>#DIV/0!</v>
      </c>
      <c r="D44" s="25"/>
      <c r="E44" s="85" t="e">
        <f t="shared" si="7"/>
        <v>#DIV/0!</v>
      </c>
      <c r="F44" s="25"/>
      <c r="G44" s="85" t="e">
        <f t="shared" si="8"/>
        <v>#DIV/0!</v>
      </c>
      <c r="H44" s="25"/>
      <c r="I44" s="85" t="e">
        <f t="shared" si="9"/>
        <v>#DIV/0!</v>
      </c>
      <c r="J44" s="25"/>
      <c r="K44" s="86" t="e">
        <f t="shared" si="10"/>
        <v>#DIV/0!</v>
      </c>
    </row>
    <row r="45" spans="1:11" x14ac:dyDescent="0.3">
      <c r="A45" s="9" t="s">
        <v>38</v>
      </c>
      <c r="B45" s="10"/>
      <c r="C45" s="85" t="e">
        <f t="shared" si="11"/>
        <v>#DIV/0!</v>
      </c>
      <c r="D45" s="10"/>
      <c r="E45" s="85" t="e">
        <f t="shared" si="7"/>
        <v>#DIV/0!</v>
      </c>
      <c r="F45" s="10"/>
      <c r="G45" s="85" t="e">
        <f t="shared" si="8"/>
        <v>#DIV/0!</v>
      </c>
      <c r="H45" s="10"/>
      <c r="I45" s="85" t="e">
        <f t="shared" si="9"/>
        <v>#DIV/0!</v>
      </c>
      <c r="J45" s="10"/>
      <c r="K45" s="86" t="e">
        <f t="shared" si="10"/>
        <v>#DIV/0!</v>
      </c>
    </row>
    <row r="46" spans="1:11" x14ac:dyDescent="0.3">
      <c r="A46" s="9" t="s">
        <v>39</v>
      </c>
      <c r="B46" s="10"/>
      <c r="C46" s="85" t="e">
        <f t="shared" si="11"/>
        <v>#DIV/0!</v>
      </c>
      <c r="D46" s="10"/>
      <c r="E46" s="85" t="e">
        <f t="shared" si="7"/>
        <v>#DIV/0!</v>
      </c>
      <c r="F46" s="10"/>
      <c r="G46" s="85" t="e">
        <f t="shared" si="8"/>
        <v>#DIV/0!</v>
      </c>
      <c r="H46" s="10"/>
      <c r="I46" s="85" t="e">
        <f t="shared" si="9"/>
        <v>#DIV/0!</v>
      </c>
      <c r="J46" s="10"/>
      <c r="K46" s="86" t="e">
        <f t="shared" si="10"/>
        <v>#DIV/0!</v>
      </c>
    </row>
    <row r="47" spans="1:11" x14ac:dyDescent="0.3">
      <c r="A47" s="9" t="s">
        <v>58</v>
      </c>
      <c r="B47" s="10"/>
      <c r="C47" s="85" t="e">
        <f t="shared" si="11"/>
        <v>#DIV/0!</v>
      </c>
      <c r="D47" s="10"/>
      <c r="E47" s="85" t="e">
        <f t="shared" si="7"/>
        <v>#DIV/0!</v>
      </c>
      <c r="F47" s="10"/>
      <c r="G47" s="85" t="e">
        <f t="shared" si="8"/>
        <v>#DIV/0!</v>
      </c>
      <c r="H47" s="10"/>
      <c r="I47" s="85" t="e">
        <f t="shared" si="9"/>
        <v>#DIV/0!</v>
      </c>
      <c r="J47" s="10"/>
      <c r="K47" s="86" t="e">
        <f t="shared" si="10"/>
        <v>#DIV/0!</v>
      </c>
    </row>
    <row r="48" spans="1:11" x14ac:dyDescent="0.3">
      <c r="A48" s="19" t="s">
        <v>40</v>
      </c>
      <c r="B48" s="10"/>
      <c r="C48" s="17"/>
      <c r="D48" s="10"/>
      <c r="E48" s="17"/>
      <c r="F48" s="10"/>
      <c r="G48" s="17"/>
      <c r="H48" s="10"/>
      <c r="I48" s="17"/>
      <c r="J48" s="10"/>
      <c r="K48" s="18"/>
    </row>
    <row r="49" spans="1:12" ht="15" customHeight="1" x14ac:dyDescent="0.3">
      <c r="A49" s="9" t="s">
        <v>41</v>
      </c>
      <c r="B49" s="10"/>
      <c r="C49" s="85" t="e">
        <f t="shared" si="11"/>
        <v>#DIV/0!</v>
      </c>
      <c r="D49" s="10"/>
      <c r="E49" s="85" t="e">
        <f t="shared" si="7"/>
        <v>#DIV/0!</v>
      </c>
      <c r="F49" s="10"/>
      <c r="G49" s="85" t="e">
        <f t="shared" si="8"/>
        <v>#DIV/0!</v>
      </c>
      <c r="H49" s="10"/>
      <c r="I49" s="85" t="e">
        <f t="shared" si="9"/>
        <v>#DIV/0!</v>
      </c>
      <c r="J49" s="10"/>
      <c r="K49" s="86" t="e">
        <f t="shared" si="10"/>
        <v>#DIV/0!</v>
      </c>
      <c r="L49" s="26"/>
    </row>
    <row r="50" spans="1:12" ht="15" customHeight="1" x14ac:dyDescent="0.3">
      <c r="A50" s="9" t="s">
        <v>42</v>
      </c>
      <c r="B50" s="10"/>
      <c r="C50" s="85" t="e">
        <f t="shared" si="11"/>
        <v>#DIV/0!</v>
      </c>
      <c r="D50" s="10"/>
      <c r="E50" s="85" t="e">
        <f t="shared" si="7"/>
        <v>#DIV/0!</v>
      </c>
      <c r="F50" s="10"/>
      <c r="G50" s="85" t="e">
        <f t="shared" si="8"/>
        <v>#DIV/0!</v>
      </c>
      <c r="H50" s="10"/>
      <c r="I50" s="85" t="e">
        <f t="shared" si="9"/>
        <v>#DIV/0!</v>
      </c>
      <c r="J50" s="10"/>
      <c r="K50" s="86" t="e">
        <f t="shared" si="10"/>
        <v>#DIV/0!</v>
      </c>
    </row>
    <row r="51" spans="1:12" ht="15" customHeight="1" x14ac:dyDescent="0.3">
      <c r="A51" s="9" t="s">
        <v>43</v>
      </c>
      <c r="B51" s="10"/>
      <c r="C51" s="85" t="e">
        <f t="shared" si="11"/>
        <v>#DIV/0!</v>
      </c>
      <c r="D51" s="10"/>
      <c r="E51" s="85" t="e">
        <f t="shared" si="7"/>
        <v>#DIV/0!</v>
      </c>
      <c r="F51" s="10"/>
      <c r="G51" s="85" t="e">
        <f t="shared" si="8"/>
        <v>#DIV/0!</v>
      </c>
      <c r="H51" s="10"/>
      <c r="I51" s="85" t="e">
        <f t="shared" si="9"/>
        <v>#DIV/0!</v>
      </c>
      <c r="J51" s="10"/>
      <c r="K51" s="86" t="e">
        <f t="shared" si="10"/>
        <v>#DIV/0!</v>
      </c>
    </row>
    <row r="52" spans="1:12" ht="15" customHeight="1" x14ac:dyDescent="0.3">
      <c r="A52" s="27" t="s">
        <v>44</v>
      </c>
      <c r="B52" s="87">
        <f>SUM(B25:B51)</f>
        <v>0</v>
      </c>
      <c r="C52" s="85" t="e">
        <f t="shared" si="11"/>
        <v>#DIV/0!</v>
      </c>
      <c r="D52" s="87">
        <f t="shared" ref="D52:J52" si="12">SUM(D25:D51)</f>
        <v>0</v>
      </c>
      <c r="E52" s="85" t="e">
        <f t="shared" si="7"/>
        <v>#DIV/0!</v>
      </c>
      <c r="F52" s="87">
        <f t="shared" si="12"/>
        <v>0</v>
      </c>
      <c r="G52" s="85" t="e">
        <f t="shared" si="8"/>
        <v>#DIV/0!</v>
      </c>
      <c r="H52" s="87">
        <f t="shared" si="12"/>
        <v>0</v>
      </c>
      <c r="I52" s="85" t="e">
        <f t="shared" si="9"/>
        <v>#DIV/0!</v>
      </c>
      <c r="J52" s="87">
        <f t="shared" si="12"/>
        <v>0</v>
      </c>
      <c r="K52" s="86" t="e">
        <f t="shared" si="10"/>
        <v>#DIV/0!</v>
      </c>
    </row>
    <row r="53" spans="1:12" ht="15" customHeight="1" x14ac:dyDescent="0.3">
      <c r="A53" s="27" t="s">
        <v>45</v>
      </c>
      <c r="B53" s="87">
        <f>SUM(B19+B52)</f>
        <v>0</v>
      </c>
      <c r="C53" s="85" t="e">
        <f t="shared" si="11"/>
        <v>#DIV/0!</v>
      </c>
      <c r="D53" s="87">
        <f t="shared" ref="D53:J53" si="13">SUM(D19+D52)</f>
        <v>0</v>
      </c>
      <c r="E53" s="85" t="e">
        <f t="shared" si="7"/>
        <v>#DIV/0!</v>
      </c>
      <c r="F53" s="87">
        <f t="shared" si="13"/>
        <v>0</v>
      </c>
      <c r="G53" s="85" t="e">
        <f t="shared" si="8"/>
        <v>#DIV/0!</v>
      </c>
      <c r="H53" s="87">
        <f t="shared" si="13"/>
        <v>0</v>
      </c>
      <c r="I53" s="85" t="e">
        <f t="shared" si="9"/>
        <v>#DIV/0!</v>
      </c>
      <c r="J53" s="87">
        <f t="shared" si="13"/>
        <v>0</v>
      </c>
      <c r="K53" s="86" t="e">
        <f t="shared" si="10"/>
        <v>#DIV/0!</v>
      </c>
    </row>
    <row r="54" spans="1:12" ht="15" customHeight="1" x14ac:dyDescent="0.3">
      <c r="A54" s="28" t="s">
        <v>46</v>
      </c>
      <c r="B54" s="88">
        <f>B21-B52</f>
        <v>0</v>
      </c>
      <c r="C54" s="85" t="e">
        <f>B54/B6</f>
        <v>#DIV/0!</v>
      </c>
      <c r="D54" s="88">
        <f t="shared" ref="D54:J54" si="14">D21-D52</f>
        <v>0</v>
      </c>
      <c r="E54" s="85" t="e">
        <f t="shared" si="7"/>
        <v>#DIV/0!</v>
      </c>
      <c r="F54" s="88">
        <f>F21-F52</f>
        <v>0</v>
      </c>
      <c r="G54" s="85" t="e">
        <f t="shared" si="8"/>
        <v>#DIV/0!</v>
      </c>
      <c r="H54" s="88">
        <f t="shared" si="14"/>
        <v>0</v>
      </c>
      <c r="I54" s="85" t="e">
        <f t="shared" si="9"/>
        <v>#DIV/0!</v>
      </c>
      <c r="J54" s="88">
        <f t="shared" si="14"/>
        <v>0</v>
      </c>
      <c r="K54" s="86" t="e">
        <f t="shared" si="10"/>
        <v>#DIV/0!</v>
      </c>
    </row>
    <row r="55" spans="1:12" x14ac:dyDescent="0.3">
      <c r="A55" s="29" t="s">
        <v>47</v>
      </c>
      <c r="B55" s="10"/>
      <c r="C55" s="85" t="e">
        <f>B55/B6</f>
        <v>#DIV/0!</v>
      </c>
      <c r="D55" s="10"/>
      <c r="E55" s="85" t="e">
        <f t="shared" si="7"/>
        <v>#DIV/0!</v>
      </c>
      <c r="F55" s="10"/>
      <c r="G55" s="85" t="e">
        <f t="shared" si="8"/>
        <v>#DIV/0!</v>
      </c>
      <c r="H55" s="10"/>
      <c r="I55" s="85" t="e">
        <f t="shared" si="9"/>
        <v>#DIV/0!</v>
      </c>
      <c r="J55" s="10"/>
      <c r="K55" s="86" t="e">
        <f t="shared" si="10"/>
        <v>#DIV/0!</v>
      </c>
    </row>
    <row r="56" spans="1:12" x14ac:dyDescent="0.3">
      <c r="A56" s="28" t="s">
        <v>51</v>
      </c>
      <c r="B56" s="88">
        <f>B54-B55</f>
        <v>0</v>
      </c>
      <c r="C56" s="85" t="e">
        <f>B56/B6</f>
        <v>#DIV/0!</v>
      </c>
      <c r="D56" s="88">
        <f t="shared" ref="D56:J56" si="15">D54-D55</f>
        <v>0</v>
      </c>
      <c r="E56" s="85" t="e">
        <f t="shared" si="7"/>
        <v>#DIV/0!</v>
      </c>
      <c r="F56" s="88">
        <f t="shared" si="15"/>
        <v>0</v>
      </c>
      <c r="G56" s="85" t="e">
        <f t="shared" si="8"/>
        <v>#DIV/0!</v>
      </c>
      <c r="H56" s="88">
        <f t="shared" si="15"/>
        <v>0</v>
      </c>
      <c r="I56" s="85" t="e">
        <f t="shared" si="9"/>
        <v>#DIV/0!</v>
      </c>
      <c r="J56" s="88">
        <f t="shared" si="15"/>
        <v>0</v>
      </c>
      <c r="K56" s="86" t="e">
        <f t="shared" si="10"/>
        <v>#DIV/0!</v>
      </c>
    </row>
    <row r="57" spans="1:12" ht="25.8" customHeight="1" x14ac:dyDescent="0.3">
      <c r="A57" s="30" t="s">
        <v>111</v>
      </c>
      <c r="B57" s="10"/>
      <c r="C57" s="85" t="e">
        <f>B57/B9</f>
        <v>#DIV/0!</v>
      </c>
      <c r="D57" s="10"/>
      <c r="E57" s="85" t="e">
        <f t="shared" si="7"/>
        <v>#DIV/0!</v>
      </c>
      <c r="F57" s="10"/>
      <c r="G57" s="89" t="e">
        <f t="shared" si="8"/>
        <v>#DIV/0!</v>
      </c>
      <c r="H57" s="10"/>
      <c r="I57" s="89" t="e">
        <f t="shared" si="9"/>
        <v>#DIV/0!</v>
      </c>
      <c r="J57" s="10"/>
      <c r="K57" s="90" t="e">
        <f t="shared" si="10"/>
        <v>#DIV/0!</v>
      </c>
    </row>
    <row r="58" spans="1:12" ht="15" customHeight="1" x14ac:dyDescent="0.3">
      <c r="A58" s="28" t="s">
        <v>50</v>
      </c>
      <c r="B58" s="91">
        <f>B56-B57</f>
        <v>0</v>
      </c>
      <c r="C58" s="85" t="e">
        <f>B58/B6</f>
        <v>#DIV/0!</v>
      </c>
      <c r="D58" s="91">
        <f t="shared" ref="D58:J58" si="16">D56-D57</f>
        <v>0</v>
      </c>
      <c r="E58" s="85" t="e">
        <f t="shared" si="7"/>
        <v>#DIV/0!</v>
      </c>
      <c r="F58" s="91">
        <f t="shared" si="16"/>
        <v>0</v>
      </c>
      <c r="G58" s="85" t="e">
        <f t="shared" si="8"/>
        <v>#DIV/0!</v>
      </c>
      <c r="H58" s="91">
        <f t="shared" si="16"/>
        <v>0</v>
      </c>
      <c r="I58" s="85" t="e">
        <f t="shared" si="9"/>
        <v>#DIV/0!</v>
      </c>
      <c r="J58" s="92">
        <f t="shared" si="16"/>
        <v>0</v>
      </c>
      <c r="K58" s="86" t="e">
        <f t="shared" si="10"/>
        <v>#DIV/0!</v>
      </c>
    </row>
    <row r="59" spans="1:12" ht="15" customHeight="1" x14ac:dyDescent="0.3">
      <c r="A59" s="28" t="s">
        <v>106</v>
      </c>
      <c r="B59" s="93">
        <f>B58+B49+B51</f>
        <v>0</v>
      </c>
      <c r="C59" s="85" t="e">
        <f>B59/B6</f>
        <v>#DIV/0!</v>
      </c>
      <c r="D59" s="93">
        <f>D58+D49+D51</f>
        <v>0</v>
      </c>
      <c r="E59" s="85" t="e">
        <f>D59/D6</f>
        <v>#DIV/0!</v>
      </c>
      <c r="F59" s="94">
        <f>F58+F49+F50+F51</f>
        <v>0</v>
      </c>
      <c r="G59" s="85" t="e">
        <f>F59/F6</f>
        <v>#DIV/0!</v>
      </c>
      <c r="H59" s="93">
        <f>H58+H49+H50+H51</f>
        <v>0</v>
      </c>
      <c r="I59" s="95" t="e">
        <f>H59/H6</f>
        <v>#DIV/0!</v>
      </c>
      <c r="J59" s="94">
        <f>J58+J49+J50+J51</f>
        <v>0</v>
      </c>
      <c r="K59" s="86" t="e">
        <f t="shared" si="10"/>
        <v>#DIV/0!</v>
      </c>
    </row>
    <row r="60" spans="1:12" s="37" customFormat="1" ht="15" customHeight="1" x14ac:dyDescent="0.3">
      <c r="A60" s="31"/>
      <c r="B60" s="32"/>
      <c r="C60" s="33"/>
      <c r="D60" s="32"/>
      <c r="E60" s="33"/>
      <c r="F60" s="32"/>
      <c r="G60" s="33"/>
      <c r="H60" s="32"/>
      <c r="I60" s="34"/>
      <c r="J60" s="35"/>
      <c r="K60" s="36"/>
    </row>
    <row r="61" spans="1:12" x14ac:dyDescent="0.3">
      <c r="A61" s="28" t="s">
        <v>105</v>
      </c>
      <c r="B61" s="10"/>
      <c r="C61" s="38"/>
      <c r="D61" s="39"/>
      <c r="E61" s="38"/>
      <c r="F61" s="39"/>
      <c r="G61" s="38"/>
      <c r="H61" s="39"/>
      <c r="I61" s="40"/>
      <c r="J61" s="39"/>
      <c r="K61" s="12"/>
    </row>
    <row r="62" spans="1:12" x14ac:dyDescent="0.3">
      <c r="A62" s="41"/>
      <c r="B62" s="39"/>
      <c r="C62" s="38"/>
      <c r="D62" s="39"/>
      <c r="E62" s="38"/>
      <c r="F62" s="39"/>
      <c r="G62" s="38"/>
      <c r="H62" s="39"/>
      <c r="I62" s="40"/>
      <c r="J62" s="39"/>
      <c r="K62" s="12"/>
    </row>
    <row r="63" spans="1:12" x14ac:dyDescent="0.3">
      <c r="C63" s="43"/>
      <c r="E63" s="43"/>
      <c r="G63" s="43"/>
      <c r="I63" s="44"/>
    </row>
    <row r="64" spans="1:12" ht="14.4" customHeight="1" x14ac:dyDescent="0.3">
      <c r="C64" s="43"/>
      <c r="E64" s="43"/>
      <c r="G64" s="43"/>
      <c r="I64" s="44"/>
    </row>
    <row r="65" spans="3:9" x14ac:dyDescent="0.3">
      <c r="C65" s="43"/>
      <c r="E65" s="43"/>
      <c r="G65" s="43"/>
      <c r="I65" s="44"/>
    </row>
    <row r="66" spans="3:9" x14ac:dyDescent="0.3">
      <c r="C66" s="43"/>
      <c r="E66" s="43"/>
      <c r="G66" s="43"/>
      <c r="I66" s="44"/>
    </row>
    <row r="67" spans="3:9" ht="14.4" customHeight="1" x14ac:dyDescent="0.3">
      <c r="C67" s="43"/>
      <c r="E67" s="43"/>
      <c r="G67" s="43"/>
      <c r="I67" s="44"/>
    </row>
    <row r="68" spans="3:9" x14ac:dyDescent="0.3">
      <c r="C68" s="43"/>
      <c r="E68" s="43"/>
      <c r="G68" s="43"/>
      <c r="I68" s="44"/>
    </row>
    <row r="69" spans="3:9" x14ac:dyDescent="0.3">
      <c r="C69" s="43"/>
      <c r="E69" s="43"/>
      <c r="G69" s="43"/>
      <c r="I69" s="44"/>
    </row>
    <row r="70" spans="3:9" x14ac:dyDescent="0.3">
      <c r="C70" s="43"/>
      <c r="E70" s="43"/>
      <c r="G70" s="43"/>
      <c r="I70" s="44"/>
    </row>
    <row r="71" spans="3:9" x14ac:dyDescent="0.3">
      <c r="C71" s="43"/>
      <c r="E71" s="43"/>
      <c r="G71" s="43"/>
      <c r="I71" s="44"/>
    </row>
    <row r="72" spans="3:9" x14ac:dyDescent="0.3">
      <c r="C72" s="43"/>
      <c r="E72" s="43"/>
      <c r="G72" s="43"/>
      <c r="I72" s="44"/>
    </row>
    <row r="73" spans="3:9" x14ac:dyDescent="0.3">
      <c r="C73" s="43"/>
      <c r="E73" s="43"/>
      <c r="G73" s="43"/>
      <c r="I73" s="44"/>
    </row>
    <row r="74" spans="3:9" x14ac:dyDescent="0.3">
      <c r="C74" s="43"/>
      <c r="E74" s="43"/>
      <c r="G74" s="43"/>
      <c r="I74" s="44"/>
    </row>
    <row r="75" spans="3:9" x14ac:dyDescent="0.3">
      <c r="C75" s="43"/>
      <c r="E75" s="43"/>
      <c r="G75" s="43"/>
      <c r="I75" s="44"/>
    </row>
    <row r="76" spans="3:9" x14ac:dyDescent="0.3">
      <c r="C76" s="43"/>
      <c r="E76" s="43"/>
      <c r="G76" s="43"/>
      <c r="I76" s="44"/>
    </row>
    <row r="77" spans="3:9" x14ac:dyDescent="0.3">
      <c r="C77" s="43"/>
      <c r="E77" s="43"/>
      <c r="G77" s="43"/>
      <c r="I77" s="44"/>
    </row>
    <row r="78" spans="3:9" x14ac:dyDescent="0.3">
      <c r="C78" s="43"/>
      <c r="E78" s="43"/>
      <c r="G78" s="43"/>
      <c r="I78" s="44"/>
    </row>
    <row r="79" spans="3:9" x14ac:dyDescent="0.3">
      <c r="C79" s="43"/>
      <c r="E79" s="43"/>
      <c r="G79" s="43"/>
      <c r="I79" s="44"/>
    </row>
    <row r="80" spans="3:9" x14ac:dyDescent="0.3">
      <c r="C80" s="43"/>
      <c r="E80" s="43"/>
      <c r="G80" s="43"/>
      <c r="I80" s="44"/>
    </row>
    <row r="81" spans="3:9" x14ac:dyDescent="0.3">
      <c r="C81" s="43"/>
      <c r="E81" s="43"/>
      <c r="G81" s="43"/>
      <c r="I81" s="44"/>
    </row>
    <row r="82" spans="3:9" x14ac:dyDescent="0.3">
      <c r="C82" s="43"/>
      <c r="E82" s="43"/>
      <c r="G82" s="43"/>
      <c r="I82" s="44"/>
    </row>
    <row r="83" spans="3:9" x14ac:dyDescent="0.3">
      <c r="C83" s="43"/>
      <c r="E83" s="43"/>
      <c r="G83" s="43"/>
      <c r="I83" s="44"/>
    </row>
    <row r="84" spans="3:9" x14ac:dyDescent="0.3">
      <c r="C84" s="43"/>
      <c r="E84" s="43"/>
      <c r="G84" s="43"/>
      <c r="I84" s="44"/>
    </row>
    <row r="85" spans="3:9" x14ac:dyDescent="0.3">
      <c r="C85" s="43"/>
      <c r="E85" s="43"/>
      <c r="G85" s="43"/>
      <c r="I85" s="44"/>
    </row>
    <row r="86" spans="3:9" x14ac:dyDescent="0.3">
      <c r="C86" s="43"/>
      <c r="E86" s="43"/>
      <c r="G86" s="43"/>
      <c r="I86" s="44"/>
    </row>
    <row r="87" spans="3:9" x14ac:dyDescent="0.3">
      <c r="C87" s="43"/>
      <c r="E87" s="43"/>
      <c r="G87" s="43"/>
      <c r="I87" s="44"/>
    </row>
    <row r="88" spans="3:9" x14ac:dyDescent="0.3">
      <c r="C88" s="43"/>
      <c r="E88" s="43"/>
      <c r="G88" s="43"/>
      <c r="I88" s="44"/>
    </row>
    <row r="89" spans="3:9" x14ac:dyDescent="0.3">
      <c r="C89" s="43"/>
      <c r="E89" s="43"/>
      <c r="G89" s="43"/>
      <c r="I89" s="44"/>
    </row>
    <row r="90" spans="3:9" x14ac:dyDescent="0.3">
      <c r="C90" s="43"/>
      <c r="E90" s="43"/>
      <c r="G90" s="43"/>
      <c r="I90" s="44"/>
    </row>
    <row r="91" spans="3:9" x14ac:dyDescent="0.3">
      <c r="C91" s="43"/>
      <c r="E91" s="43"/>
      <c r="G91" s="43"/>
      <c r="I91" s="44"/>
    </row>
    <row r="92" spans="3:9" x14ac:dyDescent="0.3">
      <c r="C92" s="43"/>
      <c r="E92" s="43"/>
      <c r="G92" s="43"/>
      <c r="I92" s="44"/>
    </row>
    <row r="93" spans="3:9" x14ac:dyDescent="0.3">
      <c r="C93" s="43"/>
      <c r="E93" s="43"/>
      <c r="G93" s="43"/>
      <c r="I93" s="44"/>
    </row>
    <row r="94" spans="3:9" x14ac:dyDescent="0.3">
      <c r="C94" s="43"/>
      <c r="E94" s="43"/>
      <c r="G94" s="43"/>
      <c r="I94" s="44"/>
    </row>
    <row r="95" spans="3:9" x14ac:dyDescent="0.3">
      <c r="C95" s="43"/>
      <c r="E95" s="43"/>
      <c r="G95" s="43"/>
      <c r="I95" s="44"/>
    </row>
    <row r="96" spans="3:9" x14ac:dyDescent="0.3">
      <c r="C96" s="43"/>
      <c r="E96" s="43"/>
      <c r="G96" s="43"/>
      <c r="I96" s="44"/>
    </row>
    <row r="97" spans="3:9" x14ac:dyDescent="0.3">
      <c r="C97" s="43"/>
      <c r="E97" s="43"/>
      <c r="G97" s="43"/>
      <c r="I97" s="44"/>
    </row>
    <row r="98" spans="3:9" x14ac:dyDescent="0.3">
      <c r="C98" s="43"/>
      <c r="E98" s="43"/>
      <c r="G98" s="43"/>
      <c r="I98" s="44"/>
    </row>
    <row r="99" spans="3:9" x14ac:dyDescent="0.3">
      <c r="C99" s="43"/>
      <c r="E99" s="43"/>
      <c r="G99" s="43"/>
      <c r="I99" s="44"/>
    </row>
    <row r="100" spans="3:9" x14ac:dyDescent="0.3">
      <c r="C100" s="43"/>
      <c r="E100" s="43"/>
      <c r="G100" s="43"/>
      <c r="I100" s="44"/>
    </row>
    <row r="101" spans="3:9" x14ac:dyDescent="0.3">
      <c r="C101" s="43"/>
      <c r="E101" s="43"/>
      <c r="G101" s="43"/>
      <c r="I101" s="44"/>
    </row>
    <row r="102" spans="3:9" x14ac:dyDescent="0.3">
      <c r="C102" s="43"/>
      <c r="E102" s="43"/>
      <c r="G102" s="43"/>
      <c r="I102" s="44"/>
    </row>
    <row r="103" spans="3:9" x14ac:dyDescent="0.3">
      <c r="C103" s="43"/>
      <c r="E103" s="43"/>
      <c r="G103" s="43"/>
      <c r="I103" s="44"/>
    </row>
    <row r="104" spans="3:9" x14ac:dyDescent="0.3">
      <c r="C104" s="43"/>
      <c r="E104" s="43"/>
      <c r="G104" s="43"/>
      <c r="I104" s="44"/>
    </row>
    <row r="105" spans="3:9" x14ac:dyDescent="0.3">
      <c r="C105" s="43"/>
      <c r="E105" s="43"/>
      <c r="G105" s="43"/>
      <c r="I105" s="44"/>
    </row>
    <row r="106" spans="3:9" x14ac:dyDescent="0.3">
      <c r="C106" s="43"/>
      <c r="E106" s="43"/>
      <c r="G106" s="43"/>
      <c r="I106" s="44"/>
    </row>
    <row r="107" spans="3:9" x14ac:dyDescent="0.3">
      <c r="C107" s="43"/>
      <c r="E107" s="43"/>
      <c r="G107" s="43"/>
      <c r="I107" s="44"/>
    </row>
    <row r="108" spans="3:9" x14ac:dyDescent="0.3">
      <c r="C108" s="43"/>
      <c r="E108" s="43"/>
      <c r="G108" s="43"/>
      <c r="I108" s="44"/>
    </row>
    <row r="109" spans="3:9" x14ac:dyDescent="0.3">
      <c r="C109" s="43"/>
      <c r="E109" s="43"/>
      <c r="G109" s="43"/>
      <c r="I109" s="44"/>
    </row>
    <row r="110" spans="3:9" x14ac:dyDescent="0.3">
      <c r="C110" s="43"/>
      <c r="E110" s="43"/>
      <c r="G110" s="43"/>
      <c r="I110" s="44"/>
    </row>
    <row r="111" spans="3:9" x14ac:dyDescent="0.3">
      <c r="C111" s="43"/>
      <c r="E111" s="43"/>
      <c r="G111" s="43"/>
      <c r="I111" s="44"/>
    </row>
    <row r="112" spans="3:9" x14ac:dyDescent="0.3">
      <c r="C112" s="43"/>
      <c r="E112" s="43"/>
      <c r="G112" s="43"/>
      <c r="I112" s="44"/>
    </row>
    <row r="113" spans="3:9" x14ac:dyDescent="0.3">
      <c r="C113" s="43"/>
      <c r="E113" s="43"/>
      <c r="G113" s="43"/>
      <c r="I113" s="44"/>
    </row>
    <row r="114" spans="3:9" x14ac:dyDescent="0.3">
      <c r="C114" s="43"/>
      <c r="E114" s="43"/>
      <c r="G114" s="43"/>
      <c r="I114" s="44"/>
    </row>
    <row r="115" spans="3:9" x14ac:dyDescent="0.3">
      <c r="C115" s="43"/>
      <c r="E115" s="43"/>
      <c r="G115" s="43"/>
      <c r="I115" s="44"/>
    </row>
    <row r="116" spans="3:9" x14ac:dyDescent="0.3">
      <c r="C116" s="43"/>
      <c r="E116" s="43"/>
      <c r="G116" s="43"/>
      <c r="I116" s="44"/>
    </row>
    <row r="117" spans="3:9" x14ac:dyDescent="0.3">
      <c r="C117" s="43"/>
      <c r="E117" s="43"/>
      <c r="G117" s="43"/>
      <c r="I117" s="44"/>
    </row>
    <row r="118" spans="3:9" x14ac:dyDescent="0.3">
      <c r="C118" s="43"/>
      <c r="E118" s="43"/>
      <c r="G118" s="43"/>
      <c r="I118" s="44"/>
    </row>
    <row r="119" spans="3:9" x14ac:dyDescent="0.3">
      <c r="C119" s="43"/>
      <c r="E119" s="43"/>
      <c r="G119" s="43"/>
      <c r="I119" s="44"/>
    </row>
    <row r="120" spans="3:9" x14ac:dyDescent="0.3">
      <c r="C120" s="43"/>
      <c r="E120" s="43"/>
      <c r="G120" s="43"/>
      <c r="I120" s="44"/>
    </row>
    <row r="121" spans="3:9" x14ac:dyDescent="0.3">
      <c r="C121" s="43"/>
      <c r="E121" s="43"/>
      <c r="G121" s="43"/>
      <c r="I121" s="44"/>
    </row>
    <row r="122" spans="3:9" x14ac:dyDescent="0.3">
      <c r="C122" s="43"/>
      <c r="E122" s="43"/>
      <c r="G122" s="43"/>
      <c r="I122" s="44"/>
    </row>
    <row r="123" spans="3:9" x14ac:dyDescent="0.3">
      <c r="C123" s="43"/>
      <c r="E123" s="43"/>
      <c r="G123" s="43"/>
      <c r="I123" s="44"/>
    </row>
    <row r="124" spans="3:9" x14ac:dyDescent="0.3">
      <c r="C124" s="43"/>
      <c r="E124" s="43"/>
      <c r="G124" s="43"/>
      <c r="I124" s="44"/>
    </row>
    <row r="125" spans="3:9" x14ac:dyDescent="0.3">
      <c r="C125" s="43"/>
      <c r="E125" s="43"/>
      <c r="G125" s="43"/>
      <c r="I125" s="44"/>
    </row>
    <row r="126" spans="3:9" x14ac:dyDescent="0.3">
      <c r="C126" s="43"/>
      <c r="E126" s="43"/>
      <c r="G126" s="43"/>
      <c r="I126" s="44"/>
    </row>
    <row r="127" spans="3:9" x14ac:dyDescent="0.3">
      <c r="C127" s="43"/>
      <c r="E127" s="43"/>
      <c r="G127" s="43"/>
      <c r="I127" s="44"/>
    </row>
    <row r="128" spans="3:9" x14ac:dyDescent="0.3">
      <c r="C128" s="43"/>
      <c r="E128" s="43"/>
      <c r="G128" s="43"/>
      <c r="I128" s="44"/>
    </row>
    <row r="129" spans="3:9" x14ac:dyDescent="0.3">
      <c r="C129" s="43"/>
      <c r="E129" s="43"/>
      <c r="G129" s="43"/>
      <c r="I129" s="44"/>
    </row>
    <row r="130" spans="3:9" x14ac:dyDescent="0.3">
      <c r="C130" s="43"/>
      <c r="E130" s="43"/>
      <c r="G130" s="43"/>
      <c r="I130" s="44"/>
    </row>
    <row r="131" spans="3:9" x14ac:dyDescent="0.3">
      <c r="C131" s="43"/>
      <c r="E131" s="43"/>
      <c r="G131" s="43"/>
      <c r="I131" s="44"/>
    </row>
    <row r="132" spans="3:9" x14ac:dyDescent="0.3">
      <c r="C132" s="43"/>
      <c r="E132" s="43"/>
      <c r="G132" s="43"/>
      <c r="I132" s="44"/>
    </row>
    <row r="133" spans="3:9" x14ac:dyDescent="0.3">
      <c r="C133" s="43"/>
      <c r="E133" s="43"/>
      <c r="G133" s="43"/>
    </row>
    <row r="134" spans="3:9" x14ac:dyDescent="0.3">
      <c r="C134" s="43"/>
      <c r="E134" s="43"/>
      <c r="G134" s="43"/>
    </row>
    <row r="135" spans="3:9" x14ac:dyDescent="0.3">
      <c r="C135" s="43"/>
      <c r="E135" s="43"/>
      <c r="G135" s="43"/>
    </row>
    <row r="136" spans="3:9" x14ac:dyDescent="0.3">
      <c r="C136" s="43"/>
      <c r="E136" s="43"/>
      <c r="G136" s="43"/>
    </row>
    <row r="137" spans="3:9" x14ac:dyDescent="0.3">
      <c r="C137" s="43"/>
      <c r="E137" s="43"/>
      <c r="G137" s="43"/>
    </row>
    <row r="138" spans="3:9" x14ac:dyDescent="0.3">
      <c r="C138" s="43"/>
      <c r="E138" s="43"/>
      <c r="G138" s="43"/>
    </row>
    <row r="139" spans="3:9" x14ac:dyDescent="0.3">
      <c r="C139" s="43"/>
      <c r="E139" s="43"/>
      <c r="G139" s="43"/>
    </row>
    <row r="140" spans="3:9" x14ac:dyDescent="0.3">
      <c r="C140" s="43"/>
      <c r="E140" s="43"/>
      <c r="G140" s="43"/>
    </row>
    <row r="141" spans="3:9" x14ac:dyDescent="0.3">
      <c r="C141" s="43"/>
      <c r="E141" s="43"/>
      <c r="G141" s="43"/>
    </row>
    <row r="142" spans="3:9" x14ac:dyDescent="0.3">
      <c r="C142" s="43"/>
      <c r="E142" s="43"/>
      <c r="G142" s="43"/>
    </row>
    <row r="143" spans="3:9" x14ac:dyDescent="0.3">
      <c r="C143" s="43"/>
      <c r="E143" s="43"/>
      <c r="G143" s="43"/>
    </row>
    <row r="144" spans="3:9" x14ac:dyDescent="0.3">
      <c r="C144" s="43"/>
      <c r="E144" s="43"/>
      <c r="G144" s="43"/>
    </row>
    <row r="145" spans="3:7" x14ac:dyDescent="0.3">
      <c r="C145" s="43"/>
      <c r="E145" s="43"/>
      <c r="G145" s="43"/>
    </row>
    <row r="146" spans="3:7" x14ac:dyDescent="0.3">
      <c r="C146" s="43"/>
      <c r="E146" s="43"/>
      <c r="G146" s="43"/>
    </row>
    <row r="147" spans="3:7" x14ac:dyDescent="0.3">
      <c r="C147" s="43"/>
      <c r="E147" s="43"/>
      <c r="G147" s="43"/>
    </row>
    <row r="148" spans="3:7" x14ac:dyDescent="0.3">
      <c r="C148" s="43"/>
      <c r="E148" s="43"/>
      <c r="G148" s="43"/>
    </row>
    <row r="149" spans="3:7" x14ac:dyDescent="0.3">
      <c r="C149" s="43"/>
      <c r="E149" s="43"/>
      <c r="G149" s="43"/>
    </row>
    <row r="150" spans="3:7" x14ac:dyDescent="0.3">
      <c r="C150" s="43"/>
      <c r="E150" s="43"/>
      <c r="G150" s="43"/>
    </row>
    <row r="151" spans="3:7" x14ac:dyDescent="0.3">
      <c r="C151" s="43"/>
      <c r="E151" s="43"/>
      <c r="G151" s="43"/>
    </row>
    <row r="152" spans="3:7" x14ac:dyDescent="0.3">
      <c r="C152" s="43"/>
      <c r="E152" s="43"/>
      <c r="G152" s="43"/>
    </row>
    <row r="153" spans="3:7" x14ac:dyDescent="0.3">
      <c r="C153" s="43"/>
      <c r="E153" s="43"/>
      <c r="G153" s="43"/>
    </row>
    <row r="154" spans="3:7" x14ac:dyDescent="0.3">
      <c r="C154" s="43"/>
      <c r="E154" s="43"/>
      <c r="G154" s="43"/>
    </row>
    <row r="155" spans="3:7" x14ac:dyDescent="0.3">
      <c r="C155" s="43"/>
      <c r="E155" s="43"/>
      <c r="G155" s="43"/>
    </row>
    <row r="156" spans="3:7" x14ac:dyDescent="0.3">
      <c r="C156" s="43"/>
      <c r="E156" s="43"/>
      <c r="G156" s="43"/>
    </row>
    <row r="157" spans="3:7" x14ac:dyDescent="0.3">
      <c r="C157" s="43"/>
      <c r="E157" s="43"/>
      <c r="G157" s="43"/>
    </row>
    <row r="158" spans="3:7" x14ac:dyDescent="0.3">
      <c r="C158" s="43"/>
      <c r="E158" s="43"/>
      <c r="G158" s="43"/>
    </row>
    <row r="159" spans="3:7" x14ac:dyDescent="0.3">
      <c r="C159" s="43"/>
      <c r="E159" s="43"/>
      <c r="G159" s="43"/>
    </row>
    <row r="160" spans="3:7" x14ac:dyDescent="0.3">
      <c r="C160" s="43"/>
      <c r="E160" s="43"/>
      <c r="G160" s="43"/>
    </row>
    <row r="161" spans="3:7" x14ac:dyDescent="0.3">
      <c r="C161" s="43"/>
      <c r="E161" s="43"/>
      <c r="G161" s="43"/>
    </row>
    <row r="162" spans="3:7" x14ac:dyDescent="0.3">
      <c r="C162" s="43"/>
      <c r="E162" s="43"/>
      <c r="G162" s="43"/>
    </row>
    <row r="163" spans="3:7" x14ac:dyDescent="0.3">
      <c r="C163" s="43"/>
      <c r="E163" s="43"/>
      <c r="G163" s="43"/>
    </row>
    <row r="164" spans="3:7" x14ac:dyDescent="0.3">
      <c r="C164" s="43"/>
      <c r="E164" s="43"/>
      <c r="G164" s="43"/>
    </row>
    <row r="165" spans="3:7" x14ac:dyDescent="0.3">
      <c r="C165" s="43"/>
      <c r="E165" s="43"/>
      <c r="G165" s="43"/>
    </row>
    <row r="166" spans="3:7" x14ac:dyDescent="0.3">
      <c r="C166" s="43"/>
      <c r="E166" s="43"/>
      <c r="G166" s="43"/>
    </row>
    <row r="167" spans="3:7" x14ac:dyDescent="0.3">
      <c r="C167" s="43"/>
      <c r="E167" s="43"/>
      <c r="G167" s="43"/>
    </row>
    <row r="168" spans="3:7" x14ac:dyDescent="0.3">
      <c r="C168" s="43"/>
      <c r="E168" s="43"/>
      <c r="G168" s="43"/>
    </row>
    <row r="169" spans="3:7" x14ac:dyDescent="0.3">
      <c r="C169" s="43"/>
      <c r="E169" s="43"/>
      <c r="G169" s="43"/>
    </row>
    <row r="170" spans="3:7" x14ac:dyDescent="0.3">
      <c r="C170" s="43"/>
      <c r="E170" s="43"/>
      <c r="G170" s="43"/>
    </row>
    <row r="171" spans="3:7" x14ac:dyDescent="0.3">
      <c r="C171" s="43"/>
      <c r="E171" s="43"/>
      <c r="G171" s="43"/>
    </row>
    <row r="172" spans="3:7" x14ac:dyDescent="0.3">
      <c r="C172" s="43"/>
      <c r="E172" s="43"/>
      <c r="G172" s="43"/>
    </row>
    <row r="173" spans="3:7" x14ac:dyDescent="0.3">
      <c r="C173" s="43"/>
      <c r="E173" s="43"/>
      <c r="G173" s="43"/>
    </row>
    <row r="174" spans="3:7" x14ac:dyDescent="0.3">
      <c r="C174" s="43"/>
      <c r="E174" s="43"/>
      <c r="G174" s="43"/>
    </row>
    <row r="175" spans="3:7" x14ac:dyDescent="0.3">
      <c r="C175" s="43"/>
      <c r="E175" s="43"/>
      <c r="G175" s="43"/>
    </row>
    <row r="176" spans="3:7" x14ac:dyDescent="0.3">
      <c r="C176" s="43"/>
      <c r="E176" s="43"/>
      <c r="G176" s="43"/>
    </row>
    <row r="177" spans="3:7" x14ac:dyDescent="0.3">
      <c r="C177" s="43"/>
      <c r="E177" s="43"/>
      <c r="G177" s="43"/>
    </row>
    <row r="178" spans="3:7" x14ac:dyDescent="0.3">
      <c r="C178" s="43"/>
      <c r="E178" s="43"/>
      <c r="G178" s="43"/>
    </row>
    <row r="179" spans="3:7" x14ac:dyDescent="0.3">
      <c r="C179" s="43"/>
      <c r="E179" s="43"/>
    </row>
    <row r="180" spans="3:7" x14ac:dyDescent="0.3">
      <c r="C180" s="43"/>
      <c r="E180" s="43"/>
    </row>
    <row r="181" spans="3:7" x14ac:dyDescent="0.3">
      <c r="C181" s="43"/>
      <c r="E181" s="43"/>
    </row>
    <row r="182" spans="3:7" x14ac:dyDescent="0.3">
      <c r="C182" s="43"/>
      <c r="E182" s="43"/>
    </row>
    <row r="183" spans="3:7" x14ac:dyDescent="0.3">
      <c r="C183" s="43"/>
      <c r="E183" s="43"/>
    </row>
    <row r="184" spans="3:7" x14ac:dyDescent="0.3">
      <c r="C184" s="43"/>
      <c r="E184" s="43"/>
    </row>
    <row r="185" spans="3:7" x14ac:dyDescent="0.3">
      <c r="C185" s="43"/>
      <c r="E185" s="43"/>
    </row>
  </sheetData>
  <sheetProtection algorithmName="SHA-512" hashValue="UZErlPwQfeEOcH8dcfMLT4ytG7zV3s5z7NHgScgDpdIBbaCORG5jYyJ0/S4rjInBNSFR8wLQfTjQQMWKhB3E7g==" saltValue="kNuCdodqNzZek6pafA9XGA==" spinCount="100000" sheet="1"/>
  <mergeCells count="6">
    <mergeCell ref="A1:K1"/>
    <mergeCell ref="A23:J23"/>
    <mergeCell ref="A10:J10"/>
    <mergeCell ref="B2:K2"/>
    <mergeCell ref="B3:K3"/>
    <mergeCell ref="B4:K4"/>
  </mergeCells>
  <pageMargins left="0.70866141732283472" right="0.70866141732283472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D0D3-DB96-4856-9DC7-E9052786C067}">
  <dimension ref="A1:H47"/>
  <sheetViews>
    <sheetView tabSelected="1" workbookViewId="0">
      <selection activeCell="F25" sqref="F25"/>
    </sheetView>
  </sheetViews>
  <sheetFormatPr baseColWidth="10" defaultRowHeight="14.4" x14ac:dyDescent="0.3"/>
  <cols>
    <col min="1" max="1" width="53" style="1" customWidth="1"/>
    <col min="2" max="2" width="12.33203125" style="122" customWidth="1"/>
    <col min="3" max="3" width="14.21875" style="1" customWidth="1"/>
    <col min="4" max="4" width="14.5546875" style="1" customWidth="1"/>
    <col min="5" max="5" width="16.77734375" style="1" customWidth="1"/>
    <col min="6" max="6" width="38.6640625" style="1" customWidth="1"/>
    <col min="7" max="7" width="11.5546875" style="1"/>
    <col min="8" max="8" width="11.77734375" style="1" bestFit="1" customWidth="1"/>
    <col min="9" max="16384" width="11.5546875" style="1"/>
  </cols>
  <sheetData>
    <row r="1" spans="1:8" ht="21" customHeight="1" x14ac:dyDescent="0.3">
      <c r="A1" s="111" t="s">
        <v>90</v>
      </c>
      <c r="B1" s="111"/>
      <c r="C1" s="111"/>
      <c r="D1" s="111"/>
      <c r="E1" s="111"/>
    </row>
    <row r="2" spans="1:8" ht="27.6" x14ac:dyDescent="0.35">
      <c r="A2" s="49" t="s">
        <v>108</v>
      </c>
      <c r="B2" s="112" t="s">
        <v>122</v>
      </c>
      <c r="C2" s="50" t="s">
        <v>113</v>
      </c>
      <c r="D2" s="50" t="s">
        <v>114</v>
      </c>
      <c r="E2" s="50" t="s">
        <v>115</v>
      </c>
      <c r="G2" s="51"/>
    </row>
    <row r="3" spans="1:8" x14ac:dyDescent="0.3">
      <c r="A3" s="52" t="s">
        <v>87</v>
      </c>
      <c r="B3" s="113" t="s">
        <v>152</v>
      </c>
      <c r="C3" s="53"/>
      <c r="D3" s="53"/>
      <c r="E3" s="53"/>
      <c r="G3" s="54"/>
      <c r="H3" s="54"/>
    </row>
    <row r="4" spans="1:8" ht="17.399999999999999" customHeight="1" x14ac:dyDescent="0.3">
      <c r="A4" s="55" t="s">
        <v>91</v>
      </c>
      <c r="B4" s="114" t="s">
        <v>151</v>
      </c>
      <c r="C4" s="53"/>
      <c r="D4" s="53"/>
      <c r="E4" s="53"/>
      <c r="G4" s="54"/>
    </row>
    <row r="5" spans="1:8" ht="17.399999999999999" customHeight="1" x14ac:dyDescent="0.3">
      <c r="A5" s="55" t="s">
        <v>88</v>
      </c>
      <c r="B5" s="114" t="s">
        <v>150</v>
      </c>
      <c r="C5" s="53"/>
      <c r="D5" s="53"/>
      <c r="E5" s="53"/>
      <c r="G5" s="54"/>
    </row>
    <row r="6" spans="1:8" ht="15.6" customHeight="1" x14ac:dyDescent="0.3">
      <c r="A6" s="55" t="s">
        <v>86</v>
      </c>
      <c r="B6" s="114" t="s">
        <v>149</v>
      </c>
      <c r="C6" s="53"/>
      <c r="D6" s="53"/>
      <c r="E6" s="53"/>
      <c r="G6" s="54"/>
    </row>
    <row r="7" spans="1:8" x14ac:dyDescent="0.3">
      <c r="A7" s="52" t="s">
        <v>92</v>
      </c>
      <c r="B7" s="113" t="s">
        <v>148</v>
      </c>
      <c r="C7" s="53"/>
      <c r="D7" s="53"/>
      <c r="E7" s="56"/>
    </row>
    <row r="8" spans="1:8" x14ac:dyDescent="0.3">
      <c r="A8" s="52" t="s">
        <v>93</v>
      </c>
      <c r="B8" s="113" t="s">
        <v>147</v>
      </c>
      <c r="C8" s="53"/>
      <c r="D8" s="53"/>
      <c r="E8" s="53"/>
    </row>
    <row r="9" spans="1:8" x14ac:dyDescent="0.3">
      <c r="A9" s="52" t="s">
        <v>89</v>
      </c>
      <c r="B9" s="113" t="s">
        <v>146</v>
      </c>
      <c r="C9" s="53"/>
      <c r="D9" s="57"/>
      <c r="E9" s="53"/>
    </row>
    <row r="10" spans="1:8" x14ac:dyDescent="0.3">
      <c r="A10" s="58"/>
      <c r="B10" s="115"/>
      <c r="C10" s="59"/>
      <c r="D10" s="59"/>
      <c r="E10" s="59"/>
    </row>
    <row r="11" spans="1:8" x14ac:dyDescent="0.3">
      <c r="A11" s="60" t="s">
        <v>85</v>
      </c>
      <c r="B11" s="116" t="s">
        <v>145</v>
      </c>
      <c r="C11" s="61"/>
      <c r="D11" s="61"/>
      <c r="E11" s="61"/>
    </row>
    <row r="12" spans="1:8" x14ac:dyDescent="0.3">
      <c r="A12" s="60" t="s">
        <v>81</v>
      </c>
      <c r="B12" s="116" t="s">
        <v>144</v>
      </c>
      <c r="C12" s="61"/>
      <c r="D12" s="61"/>
      <c r="E12" s="61"/>
    </row>
    <row r="13" spans="1:8" x14ac:dyDescent="0.3">
      <c r="A13" s="60" t="s">
        <v>82</v>
      </c>
      <c r="B13" s="116" t="s">
        <v>143</v>
      </c>
      <c r="C13" s="61"/>
      <c r="D13" s="61"/>
      <c r="E13" s="61"/>
      <c r="F13" s="54"/>
    </row>
    <row r="14" spans="1:8" x14ac:dyDescent="0.3">
      <c r="A14" s="60" t="s">
        <v>100</v>
      </c>
      <c r="B14" s="116" t="s">
        <v>142</v>
      </c>
      <c r="C14" s="61"/>
      <c r="D14" s="61"/>
      <c r="E14" s="61"/>
      <c r="F14" s="54"/>
    </row>
    <row r="15" spans="1:8" x14ac:dyDescent="0.3">
      <c r="A15" s="60" t="s">
        <v>83</v>
      </c>
      <c r="B15" s="116" t="s">
        <v>141</v>
      </c>
      <c r="C15" s="61"/>
      <c r="D15" s="61"/>
      <c r="E15" s="61"/>
    </row>
    <row r="16" spans="1:8" ht="27.6" customHeight="1" x14ac:dyDescent="0.3">
      <c r="A16" s="62" t="s">
        <v>94</v>
      </c>
      <c r="B16" s="117" t="s">
        <v>140</v>
      </c>
      <c r="C16" s="61"/>
      <c r="D16" s="61"/>
      <c r="E16" s="61"/>
      <c r="F16" s="54"/>
    </row>
    <row r="17" spans="1:6" ht="14.4" customHeight="1" x14ac:dyDescent="0.3">
      <c r="A17" s="62" t="s">
        <v>95</v>
      </c>
      <c r="B17" s="117" t="s">
        <v>139</v>
      </c>
      <c r="C17" s="61"/>
      <c r="D17" s="61"/>
      <c r="E17" s="61"/>
      <c r="F17" s="54"/>
    </row>
    <row r="18" spans="1:6" x14ac:dyDescent="0.3">
      <c r="A18" s="60" t="s">
        <v>84</v>
      </c>
      <c r="B18" s="116" t="s">
        <v>138</v>
      </c>
      <c r="C18" s="63"/>
      <c r="D18" s="61"/>
      <c r="E18" s="61"/>
    </row>
    <row r="19" spans="1:6" x14ac:dyDescent="0.3">
      <c r="A19" s="60" t="s">
        <v>96</v>
      </c>
      <c r="B19" s="116" t="s">
        <v>137</v>
      </c>
      <c r="C19" s="63"/>
      <c r="D19" s="61"/>
      <c r="E19" s="61"/>
    </row>
    <row r="20" spans="1:6" x14ac:dyDescent="0.3">
      <c r="A20" s="60" t="s">
        <v>97</v>
      </c>
      <c r="B20" s="116" t="s">
        <v>136</v>
      </c>
      <c r="C20" s="63"/>
      <c r="D20" s="61"/>
      <c r="E20" s="61"/>
    </row>
    <row r="21" spans="1:6" x14ac:dyDescent="0.3">
      <c r="A21" s="60" t="s">
        <v>98</v>
      </c>
      <c r="B21" s="116" t="s">
        <v>135</v>
      </c>
      <c r="C21" s="61"/>
      <c r="D21" s="61"/>
      <c r="E21" s="61"/>
    </row>
    <row r="22" spans="1:6" x14ac:dyDescent="0.3">
      <c r="A22" s="60" t="s">
        <v>99</v>
      </c>
      <c r="B22" s="116" t="s">
        <v>134</v>
      </c>
      <c r="C22" s="61"/>
      <c r="D22" s="61"/>
      <c r="E22" s="61"/>
    </row>
    <row r="23" spans="1:6" x14ac:dyDescent="0.3">
      <c r="A23" s="60" t="s">
        <v>121</v>
      </c>
      <c r="B23" s="116" t="s">
        <v>133</v>
      </c>
      <c r="C23" s="61"/>
      <c r="D23" s="61"/>
      <c r="E23" s="61"/>
    </row>
    <row r="24" spans="1:6" x14ac:dyDescent="0.3">
      <c r="A24" s="60" t="s">
        <v>132</v>
      </c>
      <c r="B24" s="116" t="s">
        <v>153</v>
      </c>
      <c r="C24" s="61">
        <f>C15+C18</f>
        <v>0</v>
      </c>
      <c r="D24" s="61">
        <f>D15+D18</f>
        <v>0</v>
      </c>
      <c r="E24" s="61">
        <f>E15+E18</f>
        <v>0</v>
      </c>
    </row>
    <row r="25" spans="1:6" x14ac:dyDescent="0.3">
      <c r="A25" s="58"/>
      <c r="B25" s="115"/>
      <c r="C25" s="9"/>
      <c r="D25" s="59"/>
      <c r="E25" s="59"/>
    </row>
    <row r="26" spans="1:6" x14ac:dyDescent="0.3">
      <c r="A26" s="64" t="s">
        <v>104</v>
      </c>
      <c r="B26" s="118" t="s">
        <v>131</v>
      </c>
      <c r="C26" s="65"/>
      <c r="D26" s="65"/>
      <c r="E26" s="65"/>
    </row>
    <row r="27" spans="1:6" x14ac:dyDescent="0.3">
      <c r="A27" s="64" t="s">
        <v>80</v>
      </c>
      <c r="B27" s="118" t="s">
        <v>130</v>
      </c>
      <c r="C27" s="65"/>
      <c r="D27" s="65"/>
      <c r="E27" s="65"/>
    </row>
    <row r="28" spans="1:6" ht="18" customHeight="1" x14ac:dyDescent="0.3">
      <c r="A28" s="66" t="s">
        <v>76</v>
      </c>
      <c r="B28" s="119"/>
      <c r="C28" s="71" t="e">
        <f>(C26-C27)/C26</f>
        <v>#DIV/0!</v>
      </c>
      <c r="D28" s="71" t="e">
        <f>(D26-D27)/D26</f>
        <v>#DIV/0!</v>
      </c>
      <c r="E28" s="71" t="e">
        <f>(E26-E27)/E26</f>
        <v>#DIV/0!</v>
      </c>
    </row>
    <row r="29" spans="1:6" ht="16.8" customHeight="1" x14ac:dyDescent="0.3">
      <c r="A29" s="66" t="s">
        <v>101</v>
      </c>
      <c r="B29" s="119" t="s">
        <v>129</v>
      </c>
      <c r="C29" s="96"/>
      <c r="D29" s="96"/>
      <c r="E29" s="96"/>
    </row>
    <row r="30" spans="1:6" x14ac:dyDescent="0.3">
      <c r="A30" s="64" t="s">
        <v>79</v>
      </c>
      <c r="B30" s="118" t="s">
        <v>128</v>
      </c>
      <c r="C30" s="65"/>
      <c r="D30" s="65"/>
      <c r="E30" s="65"/>
    </row>
    <row r="31" spans="1:6" ht="25.2" customHeight="1" x14ac:dyDescent="0.3">
      <c r="A31" s="67" t="s">
        <v>102</v>
      </c>
      <c r="B31" s="119" t="s">
        <v>127</v>
      </c>
      <c r="C31" s="65"/>
      <c r="D31" s="65"/>
      <c r="E31" s="65"/>
    </row>
    <row r="32" spans="1:6" x14ac:dyDescent="0.3">
      <c r="A32" s="64" t="s">
        <v>47</v>
      </c>
      <c r="B32" s="118" t="s">
        <v>126</v>
      </c>
      <c r="C32" s="65"/>
      <c r="D32" s="65"/>
      <c r="E32" s="65"/>
    </row>
    <row r="33" spans="1:7" x14ac:dyDescent="0.3">
      <c r="A33" s="64" t="s">
        <v>107</v>
      </c>
      <c r="B33" s="118" t="s">
        <v>125</v>
      </c>
      <c r="C33" s="68"/>
      <c r="D33" s="65"/>
      <c r="E33" s="68"/>
    </row>
    <row r="34" spans="1:7" x14ac:dyDescent="0.3">
      <c r="A34" s="69" t="s">
        <v>103</v>
      </c>
      <c r="B34" s="120" t="s">
        <v>124</v>
      </c>
      <c r="C34" s="68"/>
      <c r="D34" s="65"/>
      <c r="E34" s="68"/>
    </row>
    <row r="35" spans="1:7" ht="16.5" customHeight="1" x14ac:dyDescent="0.3">
      <c r="A35" s="64" t="s">
        <v>120</v>
      </c>
      <c r="B35" s="118" t="s">
        <v>123</v>
      </c>
      <c r="C35" s="68"/>
      <c r="D35" s="65"/>
      <c r="E35" s="68"/>
    </row>
    <row r="36" spans="1:7" ht="15.6" x14ac:dyDescent="0.3">
      <c r="A36" s="97" t="s">
        <v>116</v>
      </c>
      <c r="B36" s="121"/>
      <c r="C36" s="70"/>
      <c r="D36" s="70"/>
      <c r="E36" s="70"/>
      <c r="G36" s="1" t="s">
        <v>78</v>
      </c>
    </row>
    <row r="38" spans="1:7" ht="22.2" customHeight="1" x14ac:dyDescent="0.3"/>
    <row r="39" spans="1:7" ht="28.2" customHeight="1" x14ac:dyDescent="0.3"/>
    <row r="40" spans="1:7" ht="40.200000000000003" customHeight="1" x14ac:dyDescent="0.3"/>
    <row r="41" spans="1:7" ht="33" customHeight="1" x14ac:dyDescent="0.3"/>
    <row r="42" spans="1:7" ht="66" customHeight="1" x14ac:dyDescent="0.3"/>
    <row r="43" spans="1:7" ht="80.400000000000006" customHeight="1" x14ac:dyDescent="0.3"/>
    <row r="44" spans="1:7" ht="46.2" customHeight="1" x14ac:dyDescent="0.3"/>
    <row r="45" spans="1:7" ht="49.2" customHeight="1" x14ac:dyDescent="0.3"/>
    <row r="46" spans="1:7" ht="55.8" customHeight="1" x14ac:dyDescent="0.3"/>
    <row r="47" spans="1:7" ht="28.2" customHeight="1" x14ac:dyDescent="0.3"/>
  </sheetData>
  <sheetProtection algorithmName="SHA-512" hashValue="w5sMUMYNSclUY3EMl0Ah5snM7sowas9XcQ3PYqdgmfqbHLmVA6gi2CbawQ3cSL8H0n+QxwFqH2ZoaXOfr0an9w==" saltValue="3UOqzOM/hWKHQUidqZMzwg==" spinCount="100000" sheet="1" objects="1" scenarios="1"/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88350-70C5-4DC0-87B9-D3B582039EFF}">
  <dimension ref="A1:J24"/>
  <sheetViews>
    <sheetView topLeftCell="A10" workbookViewId="0">
      <selection activeCell="A24" sqref="A24"/>
    </sheetView>
  </sheetViews>
  <sheetFormatPr baseColWidth="10" defaultRowHeight="14.4" x14ac:dyDescent="0.3"/>
  <cols>
    <col min="1" max="1" width="50.44140625" style="1" customWidth="1"/>
    <col min="2" max="2" width="11.33203125" style="1" customWidth="1"/>
    <col min="3" max="3" width="10.88671875" style="1" customWidth="1"/>
    <col min="4" max="4" width="11.77734375" style="1" customWidth="1"/>
    <col min="5" max="5" width="8.77734375" style="1" customWidth="1"/>
    <col min="6" max="7" width="12.33203125" style="1" customWidth="1"/>
    <col min="8" max="8" width="17.21875" style="1" customWidth="1"/>
    <col min="9" max="9" width="11.5546875" style="1"/>
    <col min="10" max="10" width="11.77734375" style="1" bestFit="1" customWidth="1"/>
    <col min="11" max="16384" width="11.5546875" style="1"/>
  </cols>
  <sheetData>
    <row r="1" spans="1:10" ht="21" customHeight="1" x14ac:dyDescent="0.3">
      <c r="A1" s="72" t="s">
        <v>110</v>
      </c>
      <c r="B1" s="72"/>
      <c r="C1" s="72"/>
      <c r="D1" s="72"/>
      <c r="E1" s="72"/>
      <c r="F1" s="72"/>
    </row>
    <row r="2" spans="1:10" ht="18" x14ac:dyDescent="0.35">
      <c r="A2" s="9"/>
      <c r="B2" s="21" t="s">
        <v>117</v>
      </c>
      <c r="C2" s="73" t="s">
        <v>77</v>
      </c>
      <c r="D2" s="21" t="s">
        <v>118</v>
      </c>
      <c r="E2" s="73" t="s">
        <v>77</v>
      </c>
      <c r="F2" s="21" t="s">
        <v>119</v>
      </c>
      <c r="G2" s="74" t="s">
        <v>77</v>
      </c>
      <c r="I2" s="51"/>
    </row>
    <row r="3" spans="1:10" x14ac:dyDescent="0.3">
      <c r="A3" s="58" t="s">
        <v>59</v>
      </c>
      <c r="B3" s="59"/>
      <c r="C3" s="75">
        <v>1</v>
      </c>
      <c r="D3" s="59"/>
      <c r="E3" s="75">
        <v>1</v>
      </c>
      <c r="F3" s="59"/>
      <c r="G3" s="75">
        <v>1</v>
      </c>
      <c r="I3" s="54"/>
    </row>
    <row r="4" spans="1:10" ht="32.4" customHeight="1" x14ac:dyDescent="0.3">
      <c r="A4" s="76" t="s">
        <v>60</v>
      </c>
      <c r="B4" s="59"/>
      <c r="C4" s="75"/>
      <c r="D4" s="59"/>
      <c r="E4" s="75"/>
      <c r="F4" s="59"/>
      <c r="G4" s="75"/>
      <c r="I4" s="54"/>
      <c r="J4" s="54"/>
    </row>
    <row r="5" spans="1:10" ht="30.6" customHeight="1" x14ac:dyDescent="0.3">
      <c r="A5" s="76" t="s">
        <v>61</v>
      </c>
      <c r="B5" s="59"/>
      <c r="C5" s="77"/>
      <c r="D5" s="59"/>
      <c r="E5" s="75"/>
      <c r="F5" s="59"/>
      <c r="G5" s="75"/>
      <c r="H5" s="54"/>
      <c r="I5" s="54"/>
    </row>
    <row r="6" spans="1:10" ht="15.45" customHeight="1" x14ac:dyDescent="0.3">
      <c r="A6" s="78" t="s">
        <v>62</v>
      </c>
      <c r="B6" s="59"/>
      <c r="C6" s="83" t="e">
        <f>B6/$B$3</f>
        <v>#DIV/0!</v>
      </c>
      <c r="D6" s="59"/>
      <c r="E6" s="83" t="e">
        <f>D6/$D$3</f>
        <v>#DIV/0!</v>
      </c>
      <c r="F6" s="59"/>
      <c r="G6" s="83" t="e">
        <f>F6/$F$3</f>
        <v>#DIV/0!</v>
      </c>
      <c r="H6" s="54"/>
      <c r="I6" s="54"/>
    </row>
    <row r="7" spans="1:10" x14ac:dyDescent="0.3">
      <c r="A7" s="58" t="s">
        <v>63</v>
      </c>
      <c r="B7" s="59"/>
      <c r="C7" s="83" t="e">
        <f t="shared" ref="C7:C19" si="0">B7/$B$3</f>
        <v>#DIV/0!</v>
      </c>
      <c r="D7" s="59"/>
      <c r="E7" s="83" t="e">
        <f t="shared" ref="E7:E23" si="1">D7/$D$3</f>
        <v>#DIV/0!</v>
      </c>
      <c r="F7" s="59"/>
      <c r="G7" s="83" t="e">
        <f t="shared" ref="G7:G23" si="2">F7/$F$3</f>
        <v>#DIV/0!</v>
      </c>
    </row>
    <row r="8" spans="1:10" x14ac:dyDescent="0.3">
      <c r="A8" s="58" t="s">
        <v>76</v>
      </c>
      <c r="B8" s="59"/>
      <c r="C8" s="83" t="e">
        <f t="shared" si="0"/>
        <v>#DIV/0!</v>
      </c>
      <c r="D8" s="59"/>
      <c r="E8" s="83" t="e">
        <f t="shared" si="1"/>
        <v>#DIV/0!</v>
      </c>
      <c r="F8" s="59"/>
      <c r="G8" s="83" t="e">
        <f t="shared" si="2"/>
        <v>#DIV/0!</v>
      </c>
    </row>
    <row r="9" spans="1:10" x14ac:dyDescent="0.3">
      <c r="A9" s="58" t="s">
        <v>64</v>
      </c>
      <c r="B9" s="59"/>
      <c r="C9" s="83" t="e">
        <f t="shared" si="0"/>
        <v>#DIV/0!</v>
      </c>
      <c r="D9" s="59"/>
      <c r="E9" s="83" t="e">
        <f t="shared" si="1"/>
        <v>#DIV/0!</v>
      </c>
      <c r="F9" s="79"/>
      <c r="G9" s="83" t="e">
        <f t="shared" si="2"/>
        <v>#DIV/0!</v>
      </c>
      <c r="I9" s="54"/>
    </row>
    <row r="10" spans="1:10" x14ac:dyDescent="0.3">
      <c r="A10" s="58" t="s">
        <v>65</v>
      </c>
      <c r="B10" s="59"/>
      <c r="C10" s="83" t="e">
        <f t="shared" si="0"/>
        <v>#DIV/0!</v>
      </c>
      <c r="D10" s="59"/>
      <c r="E10" s="83" t="e">
        <f t="shared" si="1"/>
        <v>#DIV/0!</v>
      </c>
      <c r="F10" s="59"/>
      <c r="G10" s="83" t="e">
        <f t="shared" si="2"/>
        <v>#DIV/0!</v>
      </c>
      <c r="I10" s="54"/>
    </row>
    <row r="11" spans="1:10" ht="43.8" customHeight="1" x14ac:dyDescent="0.3">
      <c r="A11" s="80" t="s">
        <v>66</v>
      </c>
      <c r="B11" s="59"/>
      <c r="C11" s="83" t="e">
        <f t="shared" si="0"/>
        <v>#DIV/0!</v>
      </c>
      <c r="D11" s="81"/>
      <c r="E11" s="83" t="e">
        <f t="shared" si="1"/>
        <v>#DIV/0!</v>
      </c>
      <c r="F11" s="59"/>
      <c r="G11" s="83" t="e">
        <f t="shared" si="2"/>
        <v>#DIV/0!</v>
      </c>
      <c r="I11" s="54"/>
    </row>
    <row r="12" spans="1:10" x14ac:dyDescent="0.3">
      <c r="A12" s="58" t="s">
        <v>73</v>
      </c>
      <c r="B12" s="59"/>
      <c r="C12" s="83" t="e">
        <f t="shared" si="0"/>
        <v>#DIV/0!</v>
      </c>
      <c r="D12" s="59"/>
      <c r="E12" s="83" t="e">
        <f t="shared" si="1"/>
        <v>#DIV/0!</v>
      </c>
      <c r="F12" s="59"/>
      <c r="G12" s="83" t="e">
        <f t="shared" si="2"/>
        <v>#DIV/0!</v>
      </c>
      <c r="I12" s="54"/>
    </row>
    <row r="13" spans="1:10" ht="15.6" x14ac:dyDescent="0.3">
      <c r="A13" s="58" t="s">
        <v>67</v>
      </c>
      <c r="B13" s="59"/>
      <c r="C13" s="83" t="e">
        <f t="shared" si="0"/>
        <v>#DIV/0!</v>
      </c>
      <c r="D13" s="59"/>
      <c r="E13" s="83" t="e">
        <f t="shared" si="1"/>
        <v>#DIV/0!</v>
      </c>
      <c r="F13" s="59"/>
      <c r="G13" s="83" t="e">
        <f t="shared" si="2"/>
        <v>#DIV/0!</v>
      </c>
      <c r="I13" s="82"/>
    </row>
    <row r="14" spans="1:10" x14ac:dyDescent="0.3">
      <c r="A14" s="58" t="s">
        <v>68</v>
      </c>
      <c r="B14" s="59"/>
      <c r="C14" s="83" t="e">
        <f t="shared" si="0"/>
        <v>#DIV/0!</v>
      </c>
      <c r="D14" s="59"/>
      <c r="E14" s="83" t="e">
        <f t="shared" si="1"/>
        <v>#DIV/0!</v>
      </c>
      <c r="F14" s="59"/>
      <c r="G14" s="83" t="e">
        <f t="shared" si="2"/>
        <v>#DIV/0!</v>
      </c>
      <c r="I14" s="54"/>
    </row>
    <row r="15" spans="1:10" x14ac:dyDescent="0.3">
      <c r="A15" s="58" t="s">
        <v>69</v>
      </c>
      <c r="B15" s="59"/>
      <c r="C15" s="83" t="e">
        <f t="shared" si="0"/>
        <v>#DIV/0!</v>
      </c>
      <c r="D15" s="59"/>
      <c r="E15" s="83" t="e">
        <f t="shared" si="1"/>
        <v>#DIV/0!</v>
      </c>
      <c r="F15" s="59"/>
      <c r="G15" s="83" t="e">
        <f t="shared" si="2"/>
        <v>#DIV/0!</v>
      </c>
      <c r="H15" s="54"/>
      <c r="I15" s="54"/>
    </row>
    <row r="16" spans="1:10" x14ac:dyDescent="0.3">
      <c r="A16" s="58" t="s">
        <v>70</v>
      </c>
      <c r="B16" s="59"/>
      <c r="C16" s="83" t="e">
        <f t="shared" si="0"/>
        <v>#DIV/0!</v>
      </c>
      <c r="D16" s="59"/>
      <c r="E16" s="83" t="e">
        <f t="shared" si="1"/>
        <v>#DIV/0!</v>
      </c>
      <c r="F16" s="59"/>
      <c r="G16" s="83" t="e">
        <f t="shared" si="2"/>
        <v>#DIV/0!</v>
      </c>
      <c r="I16" s="54"/>
    </row>
    <row r="17" spans="1:9" x14ac:dyDescent="0.3">
      <c r="A17" s="58" t="s">
        <v>72</v>
      </c>
      <c r="C17" s="83" t="e">
        <f>B17/$B$3</f>
        <v>#DIV/0!</v>
      </c>
      <c r="D17" s="59"/>
      <c r="E17" s="83" t="e">
        <f t="shared" si="1"/>
        <v>#DIV/0!</v>
      </c>
      <c r="F17" s="59"/>
      <c r="G17" s="83" t="e">
        <f t="shared" si="2"/>
        <v>#DIV/0!</v>
      </c>
      <c r="H17" s="54"/>
      <c r="I17" s="54"/>
    </row>
    <row r="18" spans="1:9" ht="30.6" customHeight="1" x14ac:dyDescent="0.3">
      <c r="A18" s="76" t="s">
        <v>71</v>
      </c>
      <c r="B18" s="59"/>
      <c r="C18" s="83" t="e">
        <f t="shared" si="0"/>
        <v>#DIV/0!</v>
      </c>
      <c r="D18" s="59"/>
      <c r="E18" s="83" t="e">
        <f t="shared" si="1"/>
        <v>#DIV/0!</v>
      </c>
      <c r="F18" s="59"/>
      <c r="G18" s="83" t="e">
        <f t="shared" si="2"/>
        <v>#DIV/0!</v>
      </c>
      <c r="I18" s="54"/>
    </row>
    <row r="19" spans="1:9" ht="39.6" customHeight="1" x14ac:dyDescent="0.3">
      <c r="A19" s="78" t="s">
        <v>109</v>
      </c>
      <c r="B19" s="59"/>
      <c r="C19" s="83" t="e">
        <f t="shared" si="0"/>
        <v>#DIV/0!</v>
      </c>
      <c r="D19" s="59"/>
      <c r="E19" s="83" t="e">
        <f t="shared" si="1"/>
        <v>#DIV/0!</v>
      </c>
      <c r="F19" s="59"/>
      <c r="G19" s="83" t="e">
        <f t="shared" si="2"/>
        <v>#DIV/0!</v>
      </c>
      <c r="I19" s="54"/>
    </row>
    <row r="20" spans="1:9" x14ac:dyDescent="0.3">
      <c r="A20" s="58"/>
      <c r="B20" s="59"/>
      <c r="C20" s="75"/>
      <c r="D20" s="59"/>
      <c r="E20" s="75"/>
      <c r="F20" s="59"/>
      <c r="G20" s="75"/>
    </row>
    <row r="21" spans="1:9" x14ac:dyDescent="0.3">
      <c r="A21" s="58"/>
      <c r="B21" s="59"/>
      <c r="C21" s="83" t="e">
        <f t="shared" ref="C21:C23" si="3">B21/$B$3</f>
        <v>#DIV/0!</v>
      </c>
      <c r="D21" s="59"/>
      <c r="E21" s="83" t="e">
        <f t="shared" si="1"/>
        <v>#DIV/0!</v>
      </c>
      <c r="F21" s="59"/>
      <c r="G21" s="83" t="e">
        <f t="shared" si="2"/>
        <v>#DIV/0!</v>
      </c>
    </row>
    <row r="22" spans="1:9" x14ac:dyDescent="0.3">
      <c r="A22" s="58" t="s">
        <v>74</v>
      </c>
      <c r="B22" s="59"/>
      <c r="C22" s="83" t="e">
        <f t="shared" si="3"/>
        <v>#DIV/0!</v>
      </c>
      <c r="D22" s="59"/>
      <c r="E22" s="83" t="e">
        <f t="shared" si="1"/>
        <v>#DIV/0!</v>
      </c>
      <c r="F22" s="59"/>
      <c r="G22" s="83" t="e">
        <f t="shared" si="2"/>
        <v>#DIV/0!</v>
      </c>
    </row>
    <row r="23" spans="1:9" x14ac:dyDescent="0.3">
      <c r="A23" s="58" t="s">
        <v>75</v>
      </c>
      <c r="B23" s="59"/>
      <c r="C23" s="83" t="e">
        <f t="shared" si="3"/>
        <v>#DIV/0!</v>
      </c>
      <c r="D23" s="59"/>
      <c r="E23" s="83" t="e">
        <f t="shared" si="1"/>
        <v>#DIV/0!</v>
      </c>
      <c r="F23" s="59"/>
      <c r="G23" s="83" t="e">
        <f t="shared" si="2"/>
        <v>#DIV/0!</v>
      </c>
    </row>
    <row r="24" spans="1:9" x14ac:dyDescent="0.3">
      <c r="A24" s="98" t="s">
        <v>116</v>
      </c>
    </row>
  </sheetData>
  <sheetProtection algorithmName="SHA-512" hashValue="6pk2h6D43keflbM/6YoJzhSMVyLJJ7yqvynGLiu64Z6xEI3XpV1Yso7xPdkFQ5SQVHBWB4Sew8XBqbFUnD556w==" saltValue="bpODJxaPzV/iBP61RoXIOg==" spinCount="100000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PREVISIÓN CON FÓRMULAS </vt:lpstr>
      <vt:lpstr>ANÁLISIS IMPUESTOS SOCIEDAD</vt:lpstr>
      <vt:lpstr>ANÁLISIS RENTAS</vt:lpstr>
      <vt:lpstr>'PREVISIÓN CON FÓRMULAS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Cruces</dc:creator>
  <cp:lastModifiedBy>Manuel Martinez Honrado</cp:lastModifiedBy>
  <cp:lastPrinted>2023-11-10T13:08:20Z</cp:lastPrinted>
  <dcterms:created xsi:type="dcterms:W3CDTF">2017-03-06T13:36:12Z</dcterms:created>
  <dcterms:modified xsi:type="dcterms:W3CDTF">2025-04-01T11:54:52Z</dcterms:modified>
</cp:coreProperties>
</file>